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urak\Documents\01_NPO\01療育フォーラム\グッズ関係\"/>
    </mc:Choice>
  </mc:AlternateContent>
  <xr:revisionPtr revIDLastSave="0" documentId="8_{80CD17A1-9ED0-4D1F-888B-AB0845B96B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案内" sheetId="1" r:id="rId1"/>
    <sheet name="注文書" sheetId="2" r:id="rId2"/>
  </sheets>
  <definedNames>
    <definedName name="_xlnm.Print_Area" localSheetId="0">案内!$A$1:$W$49</definedName>
    <definedName name="_xlnm.Print_Area" localSheetId="1">注文書!$A$1:$L$50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5" i="1" l="1"/>
  <c r="T45" i="1"/>
  <c r="T33" i="1"/>
  <c r="O33" i="1"/>
  <c r="J44" i="2"/>
  <c r="E44" i="2"/>
  <c r="J32" i="2"/>
  <c r="E32" i="2"/>
  <c r="J16" i="2"/>
  <c r="O47" i="1" l="1"/>
  <c r="T47" i="1" s="1"/>
  <c r="E46" i="2"/>
  <c r="J46" i="2" s="1"/>
  <c r="J49" i="2" s="1"/>
</calcChain>
</file>

<file path=xl/sharedStrings.xml><?xml version="1.0" encoding="utf-8"?>
<sst xmlns="http://schemas.openxmlformats.org/spreadsheetml/2006/main" count="229" uniqueCount="82">
  <si>
    <t>■</t>
    <phoneticPr fontId="1"/>
  </si>
  <si>
    <t>申込方法</t>
    <rPh sb="0" eb="2">
      <t>モウシコミ</t>
    </rPh>
    <rPh sb="2" eb="4">
      <t>ホウホウ</t>
    </rPh>
    <phoneticPr fontId="1"/>
  </si>
  <si>
    <t>Tel</t>
    <phoneticPr fontId="1"/>
  </si>
  <si>
    <t>Fax</t>
    <phoneticPr fontId="1"/>
  </si>
  <si>
    <t>Mail</t>
    <phoneticPr fontId="1"/>
  </si>
  <si>
    <t>03-6806-0173</t>
    <phoneticPr fontId="1"/>
  </si>
  <si>
    <t>03-6806-0174</t>
    <phoneticPr fontId="1"/>
  </si>
  <si>
    <t>webmaster@wadaiko.or.jp</t>
    <phoneticPr fontId="1"/>
  </si>
  <si>
    <t>事務局
連絡先</t>
    <phoneticPr fontId="1"/>
  </si>
  <si>
    <t xml:space="preserve"> NPO法人和太鼓文化研究会</t>
    <phoneticPr fontId="1"/>
  </si>
  <si>
    <t>グッズ詳細</t>
    <rPh sb="3" eb="5">
      <t>ショウサイ</t>
    </rPh>
    <phoneticPr fontId="1"/>
  </si>
  <si>
    <t>青色の入力欄に必要事項をご記入ください。</t>
    <rPh sb="0" eb="2">
      <t>アオイロ</t>
    </rPh>
    <rPh sb="3" eb="5">
      <t>ニュウリョク</t>
    </rPh>
    <rPh sb="5" eb="6">
      <t>ラン</t>
    </rPh>
    <rPh sb="7" eb="9">
      <t>ヒツヨウ</t>
    </rPh>
    <rPh sb="9" eb="11">
      <t>ジコウ</t>
    </rPh>
    <rPh sb="13" eb="15">
      <t>キニュウ</t>
    </rPh>
    <phoneticPr fontId="1"/>
  </si>
  <si>
    <t>注文日</t>
    <rPh sb="0" eb="3">
      <t>チュウモンビ</t>
    </rPh>
    <phoneticPr fontId="1"/>
  </si>
  <si>
    <t>担当者情報 記入欄</t>
    <phoneticPr fontId="1"/>
  </si>
  <si>
    <t>氏名</t>
    <rPh sb="0" eb="2">
      <t>シメイ</t>
    </rPh>
    <phoneticPr fontId="1"/>
  </si>
  <si>
    <t>チーム名</t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</si>
  <si>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</si>
  <si>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メールアドレス</t>
    <phoneticPr fontId="1"/>
  </si>
  <si>
    <t>手ぬぐい 注文欄</t>
    <rPh sb="0" eb="1">
      <t>テ</t>
    </rPh>
    <rPh sb="5" eb="7">
      <t>チュウモン</t>
    </rPh>
    <rPh sb="7" eb="8">
      <t>ラン</t>
    </rPh>
    <phoneticPr fontId="1"/>
  </si>
  <si>
    <t>今年3月のチャレンジコンサートスペシャル用に作られた
手ぬぐいと同じデザインです。</t>
    <rPh sb="0" eb="2">
      <t>コトシ</t>
    </rPh>
    <rPh sb="3" eb="4">
      <t>ガツ</t>
    </rPh>
    <rPh sb="20" eb="21">
      <t>ヨウ</t>
    </rPh>
    <rPh sb="22" eb="23">
      <t>ツク</t>
    </rPh>
    <rPh sb="27" eb="28">
      <t>テ</t>
    </rPh>
    <rPh sb="32" eb="33">
      <t>オナ</t>
    </rPh>
    <phoneticPr fontId="1"/>
  </si>
  <si>
    <r>
      <rPr>
        <b/>
        <sz val="14"/>
        <color theme="1"/>
        <rFont val="Yu Gothic"/>
        <family val="3"/>
        <charset val="128"/>
        <scheme val="minor"/>
      </rPr>
      <t>単品価格：</t>
    </r>
    <r>
      <rPr>
        <b/>
        <sz val="20"/>
        <color theme="1"/>
        <rFont val="Yu Gothic"/>
        <family val="3"/>
        <charset val="128"/>
        <scheme val="minor"/>
      </rPr>
      <t>800円</t>
    </r>
    <rPh sb="0" eb="2">
      <t>タンピン</t>
    </rPh>
    <phoneticPr fontId="1"/>
  </si>
  <si>
    <t>総数</t>
    <rPh sb="0" eb="2">
      <t>ソウスウ</t>
    </rPh>
    <phoneticPr fontId="1"/>
  </si>
  <si>
    <t>枚</t>
    <rPh sb="0" eb="1">
      <t>マイ</t>
    </rPh>
    <phoneticPr fontId="1"/>
  </si>
  <si>
    <t>合計金額</t>
    <rPh sb="0" eb="2">
      <t>ゴウケイ</t>
    </rPh>
    <rPh sb="2" eb="4">
      <t>キンガク</t>
    </rPh>
    <phoneticPr fontId="1"/>
  </si>
  <si>
    <t>円</t>
    <phoneticPr fontId="1"/>
  </si>
  <si>
    <t>Tシャツ 注文欄</t>
    <rPh sb="5" eb="7">
      <t>チュウモン</t>
    </rPh>
    <rPh sb="7" eb="8">
      <t>ラン</t>
    </rPh>
    <phoneticPr fontId="1"/>
  </si>
  <si>
    <t>赤と白より選択できます。お好きなカラー・サイズを選んでください。</t>
    <rPh sb="0" eb="1">
      <t>アカ</t>
    </rPh>
    <rPh sb="2" eb="3">
      <t>シロ</t>
    </rPh>
    <rPh sb="5" eb="7">
      <t>センタク</t>
    </rPh>
    <rPh sb="13" eb="14">
      <t>ス</t>
    </rPh>
    <rPh sb="24" eb="25">
      <t>エラ</t>
    </rPh>
    <phoneticPr fontId="1"/>
  </si>
  <si>
    <r>
      <rPr>
        <b/>
        <sz val="14"/>
        <color theme="1"/>
        <rFont val="Yu Gothic"/>
        <family val="3"/>
        <charset val="128"/>
        <scheme val="minor"/>
      </rPr>
      <t>単品価格：</t>
    </r>
    <r>
      <rPr>
        <b/>
        <sz val="20"/>
        <color theme="1"/>
        <rFont val="Yu Gothic"/>
        <family val="3"/>
        <charset val="128"/>
        <scheme val="minor"/>
      </rPr>
      <t>2,000円</t>
    </r>
    <rPh sb="0" eb="2">
      <t>タンピン</t>
    </rPh>
    <phoneticPr fontId="1"/>
  </si>
  <si>
    <t>Tシャツ　色・サイズ別入力欄</t>
    <rPh sb="5" eb="6">
      <t>イロ</t>
    </rPh>
    <rPh sb="10" eb="11">
      <t>ベツ</t>
    </rPh>
    <rPh sb="11" eb="13">
      <t>ニュウリョク</t>
    </rPh>
    <rPh sb="13" eb="14">
      <t>ラン</t>
    </rPh>
    <phoneticPr fontId="1"/>
  </si>
  <si>
    <t>赤</t>
    <phoneticPr fontId="1"/>
  </si>
  <si>
    <t>白</t>
    <rPh sb="0" eb="1">
      <t>シロ</t>
    </rPh>
    <phoneticPr fontId="1"/>
  </si>
  <si>
    <t>大人サイズ</t>
    <rPh sb="0" eb="2">
      <t>オトナ</t>
    </rPh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</si>
  <si>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</si>
  <si>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</si>
  <si>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</si>
  <si>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</si>
  <si>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XXL</t>
    <phoneticPr fontId="1"/>
  </si>
  <si>
    <t>XXXL</t>
    <phoneticPr fontId="1"/>
  </si>
  <si>
    <t>合計</t>
    <rPh sb="0" eb="2">
      <t>ゴウケイ</t>
    </rPh>
    <phoneticPr fontId="1"/>
  </si>
  <si>
    <t>身長</t>
    <rPh sb="0" eb="2">
      <t>シンチョウ</t>
    </rPh>
    <phoneticPr fontId="1"/>
  </si>
  <si>
    <t>子供サイズ</t>
    <rPh sb="0" eb="2">
      <t>コドモ</t>
    </rPh>
    <phoneticPr fontId="1"/>
  </si>
  <si>
    <t>100cm</t>
    <phoneticPr fontId="1"/>
  </si>
  <si>
    <t>110cm</t>
    <phoneticPr fontId="1"/>
  </si>
  <si>
    <t>120cm</t>
  </si>
  <si>
    <t>130cm</t>
  </si>
  <si>
    <t>140cm</t>
  </si>
  <si>
    <t>150cm</t>
  </si>
  <si>
    <t>160cm</t>
  </si>
  <si>
    <t>円</t>
    <rPh sb="0" eb="1">
      <t>エン</t>
    </rPh>
    <phoneticPr fontId="1"/>
  </si>
  <si>
    <t>総額</t>
    <rPh sb="0" eb="2">
      <t>ソウガク</t>
    </rPh>
    <phoneticPr fontId="1"/>
  </si>
  <si>
    <t>Tシャツ・手ぬぐい「太鼓で笑顔」注文書</t>
    <rPh sb="5" eb="6">
      <t>テ</t>
    </rPh>
    <rPh sb="10" eb="12">
      <t>タイコ</t>
    </rPh>
    <rPh sb="13" eb="15">
      <t>エガオ</t>
    </rPh>
    <rPh sb="16" eb="19">
      <t>チュウモンショ</t>
    </rPh>
    <phoneticPr fontId="1"/>
  </si>
  <si>
    <t>10月29日(グッズ配布日)に現金引換え、または、郵便振替</t>
    <rPh sb="10" eb="12">
      <t>ハイフ</t>
    </rPh>
    <rPh sb="12" eb="13">
      <t>ビ</t>
    </rPh>
    <rPh sb="25" eb="27">
      <t>ユウビン</t>
    </rPh>
    <rPh sb="27" eb="29">
      <t>フリカエ</t>
    </rPh>
    <phoneticPr fontId="1"/>
  </si>
  <si>
    <r>
      <t>締切日　　9月30日　</t>
    </r>
    <r>
      <rPr>
        <sz val="18"/>
        <color theme="1"/>
        <rFont val="Yu Gothic"/>
        <family val="3"/>
        <charset val="128"/>
        <scheme val="minor"/>
      </rPr>
      <t>(　配布予定日　　10月29日　)</t>
    </r>
    <rPh sb="0" eb="3">
      <t>シメキリビ</t>
    </rPh>
    <rPh sb="13" eb="15">
      <t>ハイフ</t>
    </rPh>
    <rPh sb="15" eb="17">
      <t>ヨテイ</t>
    </rPh>
    <rPh sb="17" eb="18">
      <t>ビ</t>
    </rPh>
    <phoneticPr fontId="1"/>
  </si>
  <si>
    <t>Tシャツ「太鼓で笑顔」2022　注文書</t>
    <rPh sb="5" eb="7">
      <t>タイコ</t>
    </rPh>
    <rPh sb="8" eb="10">
      <t>エガオ</t>
    </rPh>
    <rPh sb="16" eb="19">
      <t>チュウモンショ</t>
    </rPh>
    <phoneticPr fontId="1"/>
  </si>
  <si>
    <t>紺と緑より選択できます。お好きなカラー・サイズを選んでください。</t>
    <rPh sb="0" eb="1">
      <t>コン</t>
    </rPh>
    <rPh sb="2" eb="3">
      <t>ミドリ</t>
    </rPh>
    <rPh sb="5" eb="7">
      <t>センタク</t>
    </rPh>
    <rPh sb="13" eb="14">
      <t>ス</t>
    </rPh>
    <rPh sb="24" eb="25">
      <t>エラ</t>
    </rPh>
    <phoneticPr fontId="1"/>
  </si>
  <si>
    <t>紺</t>
    <rPh sb="0" eb="1">
      <t>コン</t>
    </rPh>
    <phoneticPr fontId="1"/>
  </si>
  <si>
    <t>緑</t>
    <rPh sb="0" eb="1">
      <t>ミドリ</t>
    </rPh>
    <phoneticPr fontId="1"/>
  </si>
  <si>
    <t>生地の色は紺（ネイビー）と緑（アーミーグリーン）の2色です。前面中央と背面襟元にマークが入っています。
今回の生地の素材は、発刊性の良いドライ（メッシュ・ポリエステル100％）</t>
    <rPh sb="0" eb="2">
      <t>キジ</t>
    </rPh>
    <rPh sb="3" eb="4">
      <t>イロ</t>
    </rPh>
    <rPh sb="5" eb="6">
      <t>コン</t>
    </rPh>
    <rPh sb="13" eb="14">
      <t>ミドリ</t>
    </rPh>
    <rPh sb="26" eb="27">
      <t>ショク</t>
    </rPh>
    <rPh sb="30" eb="32">
      <t>ゼンメン</t>
    </rPh>
    <rPh sb="32" eb="34">
      <t>チュウオウ</t>
    </rPh>
    <rPh sb="35" eb="37">
      <t>ハイメン</t>
    </rPh>
    <rPh sb="37" eb="39">
      <t>エリモト</t>
    </rPh>
    <rPh sb="44" eb="45">
      <t>ハイ</t>
    </rPh>
    <rPh sb="52" eb="54">
      <t>コンカイ</t>
    </rPh>
    <rPh sb="55" eb="57">
      <t>キジ</t>
    </rPh>
    <rPh sb="58" eb="60">
      <t>ソザイ</t>
    </rPh>
    <rPh sb="62" eb="65">
      <t>ハッカンセイ</t>
    </rPh>
    <rPh sb="66" eb="67">
      <t>ヨ</t>
    </rPh>
    <phoneticPr fontId="1"/>
  </si>
  <si>
    <t>また、今回はご要望の多かったドライTシャツ（ポリエステル100%）で作ります。</t>
    <rPh sb="3" eb="5">
      <t>コンカイ</t>
    </rPh>
    <rPh sb="7" eb="9">
      <t>ヨウボウ</t>
    </rPh>
    <rPh sb="10" eb="11">
      <t>オオ</t>
    </rPh>
    <rPh sb="34" eb="35">
      <t>ツク</t>
    </rPh>
    <phoneticPr fontId="1"/>
  </si>
  <si>
    <t>３L</t>
    <phoneticPr fontId="1"/>
  </si>
  <si>
    <t>紺（ネイビー）</t>
    <rPh sb="0" eb="1">
      <t>コン</t>
    </rPh>
    <phoneticPr fontId="1"/>
  </si>
  <si>
    <t>緑（アーミーグリーン）</t>
    <rPh sb="0" eb="1">
      <t>ミドリ</t>
    </rPh>
    <phoneticPr fontId="1"/>
  </si>
  <si>
    <t>４L</t>
    <phoneticPr fontId="1"/>
  </si>
  <si>
    <t>WM</t>
    <phoneticPr fontId="1"/>
  </si>
  <si>
    <t>WL</t>
    <phoneticPr fontId="1"/>
  </si>
  <si>
    <t>SS</t>
    <phoneticPr fontId="1"/>
  </si>
  <si>
    <t>女性</t>
    <rPh sb="0" eb="2">
      <t>ジョセイ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</si>
  <si>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</si>
  <si>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「和太鼓チャレンジコンサート2022」Tシャツ販売</t>
    <rPh sb="23" eb="25">
      <t>ハンバイ</t>
    </rPh>
    <phoneticPr fontId="1"/>
  </si>
  <si>
    <t>Tシャツ「太鼓で笑顔」2022バージョン</t>
    <rPh sb="5" eb="7">
      <t>タイコ</t>
    </rPh>
    <rPh sb="8" eb="10">
      <t>エガオ</t>
    </rPh>
    <phoneticPr fontId="1"/>
  </si>
  <si>
    <t>ご注文者情報 記入欄</t>
    <rPh sb="1" eb="3">
      <t>チュウモン</t>
    </rPh>
    <phoneticPr fontId="1"/>
  </si>
  <si>
    <r>
      <t>　　</t>
    </r>
    <r>
      <rPr>
        <b/>
        <sz val="11"/>
        <color theme="1"/>
        <rFont val="Yu Gothic"/>
        <family val="3"/>
        <charset val="128"/>
        <scheme val="minor"/>
      </rPr>
      <t>https://form1ssl.fc2.com/form/?id=66764518420caf07</t>
    </r>
    <phoneticPr fontId="1"/>
  </si>
  <si>
    <t>①QRコード又は以下のURLから「申込フォーム」で申し込み</t>
    <rPh sb="6" eb="7">
      <t>マタ</t>
    </rPh>
    <rPh sb="8" eb="10">
      <t>イカ</t>
    </rPh>
    <rPh sb="17" eb="19">
      <t>モウシコミ</t>
    </rPh>
    <rPh sb="25" eb="26">
      <t>モウ</t>
    </rPh>
    <rPh sb="27" eb="28">
      <t>コ</t>
    </rPh>
    <phoneticPr fontId="1"/>
  </si>
  <si>
    <t>②申込書に記入してメールかFAXにてお申込み</t>
    <phoneticPr fontId="1"/>
  </si>
  <si>
    <t>お申し込みフォーム</t>
    <rPh sb="1" eb="2">
      <t>モウ</t>
    </rPh>
    <rPh sb="3" eb="4">
      <t>コ</t>
    </rPh>
    <phoneticPr fontId="1"/>
  </si>
  <si>
    <t>お支払い方法</t>
    <rPh sb="1" eb="3">
      <t>シハラ</t>
    </rPh>
    <rPh sb="4" eb="6">
      <t>ホウホウ</t>
    </rPh>
    <phoneticPr fontId="1"/>
  </si>
  <si>
    <r>
      <t>申し込みについて　</t>
    </r>
    <r>
      <rPr>
        <b/>
        <sz val="11"/>
        <color theme="1"/>
        <rFont val="Yu Gothic"/>
        <family val="3"/>
        <charset val="128"/>
        <scheme val="minor"/>
      </rPr>
      <t>※チームに所属の方は、チームでまとめてお申し込みください</t>
    </r>
    <rPh sb="0" eb="1">
      <t>モウ</t>
    </rPh>
    <rPh sb="2" eb="3">
      <t>コ</t>
    </rPh>
    <rPh sb="14" eb="16">
      <t>ショゾク</t>
    </rPh>
    <rPh sb="17" eb="18">
      <t>カタ</t>
    </rPh>
    <rPh sb="29" eb="30">
      <t>モウ</t>
    </rPh>
    <rPh sb="31" eb="32">
      <t>コ</t>
    </rPh>
    <phoneticPr fontId="1"/>
  </si>
  <si>
    <t>チーム・グループ名（個人ｴﾝﾄﾘｰの場合は出演曲名）</t>
    <rPh sb="8" eb="9">
      <t>メイ</t>
    </rPh>
    <rPh sb="10" eb="12">
      <t>コジン</t>
    </rPh>
    <rPh sb="18" eb="20">
      <t>バアイ</t>
    </rPh>
    <rPh sb="21" eb="24">
      <t>シュツエンキョク</t>
    </rPh>
    <rPh sb="24" eb="25">
      <t>メイ</t>
    </rPh>
    <phoneticPr fontId="1"/>
  </si>
  <si>
    <t>５L</t>
    <phoneticPr fontId="1"/>
  </si>
  <si>
    <t>6L</t>
    <phoneticPr fontId="1"/>
  </si>
  <si>
    <t>６L</t>
    <phoneticPr fontId="1"/>
  </si>
  <si>
    <t>LL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</si>
</sst>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sz val="18"/>
      <color theme="0"/>
      <name val="Yu Gothic"/>
      <family val="3"/>
      <charset val="128"/>
      <scheme val="minor"/>
    </font>
    <font>
      <b/>
      <sz val="20"/>
      <color theme="0"/>
      <name val="Yu Gothic"/>
      <family val="3"/>
      <charset val="128"/>
      <scheme val="minor"/>
    </font>
    <font>
      <b/>
      <u/>
      <sz val="14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2" borderId="0" xfId="0" applyFont="1" applyFill="1" applyAlignment="1">
      <alignment horizontal="left"/>
    </xf>
    <xf numFmtId="176" fontId="5" fillId="2" borderId="0" xfId="0" applyNumberFormat="1" applyFont="1" applyFill="1"/>
    <xf numFmtId="0" fontId="2" fillId="2" borderId="1" xfId="0" applyFont="1" applyFill="1" applyBorder="1"/>
    <xf numFmtId="0" fontId="3" fillId="2" borderId="1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top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/>
    <xf numFmtId="0" fontId="8" fillId="2" borderId="0" xfId="0" applyFont="1" applyFill="1" applyAlignment="1">
      <alignment horizontal="center"/>
    </xf>
    <xf numFmtId="0" fontId="2" fillId="2" borderId="7" xfId="0" applyFont="1" applyFill="1" applyBorder="1"/>
    <xf numFmtId="0" fontId="3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2" borderId="0" xfId="0" applyFont="1" applyFill="1"/>
    <xf numFmtId="0" fontId="0" fillId="2" borderId="12" xfId="0" applyFill="1" applyBorder="1"/>
    <xf numFmtId="0" fontId="0" fillId="2" borderId="0" xfId="0" applyFill="1" applyAlignment="1">
      <alignment vertical="top"/>
    </xf>
    <xf numFmtId="0" fontId="0" fillId="2" borderId="13" xfId="0" applyFill="1" applyBorder="1"/>
    <xf numFmtId="0" fontId="0" fillId="2" borderId="7" xfId="0" applyFill="1" applyBorder="1"/>
    <xf numFmtId="0" fontId="0" fillId="2" borderId="14" xfId="0" applyFill="1" applyBorder="1"/>
    <xf numFmtId="0" fontId="2" fillId="2" borderId="0" xfId="0" applyFont="1" applyFill="1" applyAlignment="1">
      <alignment vertical="center"/>
    </xf>
    <xf numFmtId="0" fontId="0" fillId="2" borderId="12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76" fontId="5" fillId="4" borderId="1" xfId="0" applyNumberFormat="1" applyFont="1" applyFill="1" applyBorder="1" applyAlignment="1" applyProtection="1">
      <alignment vertical="center"/>
      <protection locked="0"/>
    </xf>
    <xf numFmtId="176" fontId="5" fillId="2" borderId="0" xfId="0" applyNumberFormat="1" applyFont="1" applyFill="1" applyAlignment="1">
      <alignment vertical="center"/>
    </xf>
    <xf numFmtId="176" fontId="3" fillId="2" borderId="1" xfId="0" applyNumberFormat="1" applyFont="1" applyFill="1" applyBorder="1"/>
    <xf numFmtId="0" fontId="2" fillId="2" borderId="7" xfId="0" applyFont="1" applyFill="1" applyBorder="1" applyAlignment="1">
      <alignment vertical="center"/>
    </xf>
    <xf numFmtId="176" fontId="5" fillId="2" borderId="7" xfId="0" applyNumberFormat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17" xfId="0" applyFont="1" applyFill="1" applyBorder="1" applyAlignment="1">
      <alignment horizontal="center" vertical="center"/>
    </xf>
    <xf numFmtId="0" fontId="0" fillId="5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76" fontId="2" fillId="4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top" textRotation="255" wrapText="1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vertical="top"/>
    </xf>
    <xf numFmtId="176" fontId="5" fillId="2" borderId="1" xfId="0" applyNumberFormat="1" applyFont="1" applyFill="1" applyBorder="1"/>
    <xf numFmtId="176" fontId="10" fillId="2" borderId="17" xfId="0" applyNumberFormat="1" applyFont="1" applyFill="1" applyBorder="1" applyAlignment="1">
      <alignment vertical="center"/>
    </xf>
    <xf numFmtId="0" fontId="11" fillId="2" borderId="0" xfId="0" applyFont="1" applyFill="1"/>
    <xf numFmtId="176" fontId="12" fillId="2" borderId="1" xfId="0" applyNumberFormat="1" applyFont="1" applyFill="1" applyBorder="1"/>
    <xf numFmtId="176" fontId="12" fillId="2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2" xfId="0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3" fillId="0" borderId="0" xfId="0" applyNumberFormat="1" applyFont="1"/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horizontal="center" vertical="top"/>
    </xf>
    <xf numFmtId="0" fontId="2" fillId="2" borderId="28" xfId="0" applyFont="1" applyFill="1" applyBorder="1" applyAlignment="1">
      <alignment horizontal="center"/>
    </xf>
    <xf numFmtId="176" fontId="2" fillId="4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0" fontId="2" fillId="2" borderId="11" xfId="0" applyFont="1" applyFill="1" applyBorder="1" applyAlignment="1">
      <alignment horizontal="center" vertical="top" textRotation="255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2" fillId="2" borderId="1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76" fontId="13" fillId="2" borderId="0" xfId="0" applyNumberFormat="1" applyFont="1" applyFill="1" applyAlignment="1">
      <alignment vertical="center"/>
    </xf>
    <xf numFmtId="0" fontId="3" fillId="0" borderId="0" xfId="0" applyFont="1" applyProtection="1">
      <protection locked="0"/>
    </xf>
    <xf numFmtId="0" fontId="9" fillId="2" borderId="0" xfId="0" applyFont="1" applyFill="1"/>
    <xf numFmtId="0" fontId="0" fillId="2" borderId="24" xfId="0" applyFill="1" applyBorder="1"/>
    <xf numFmtId="0" fontId="0" fillId="2" borderId="28" xfId="0" applyFill="1" applyBorder="1"/>
    <xf numFmtId="0" fontId="9" fillId="2" borderId="28" xfId="0" applyFont="1" applyFill="1" applyBorder="1"/>
    <xf numFmtId="0" fontId="9" fillId="2" borderId="25" xfId="0" applyFont="1" applyFill="1" applyBorder="1"/>
    <xf numFmtId="0" fontId="9" fillId="2" borderId="3" xfId="0" applyFont="1" applyFill="1" applyBorder="1" applyAlignment="1">
      <alignment horizontal="center" vertical="center"/>
    </xf>
    <xf numFmtId="0" fontId="0" fillId="5" borderId="3" xfId="0" applyFill="1" applyBorder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/>
    <xf numFmtId="0" fontId="0" fillId="2" borderId="26" xfId="0" applyFill="1" applyBorder="1"/>
    <xf numFmtId="0" fontId="8" fillId="0" borderId="1" xfId="0" applyFont="1" applyBorder="1" applyAlignment="1">
      <alignment vertical="center"/>
    </xf>
    <xf numFmtId="176" fontId="1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27" xfId="0" applyFill="1" applyBorder="1"/>
    <xf numFmtId="0" fontId="0" fillId="2" borderId="25" xfId="0" applyFill="1" applyBorder="1"/>
    <xf numFmtId="0" fontId="2" fillId="0" borderId="3" xfId="0" applyFont="1" applyBorder="1" applyAlignment="1">
      <alignment horizontal="left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27" xfId="0" applyBorder="1"/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2" borderId="29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5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textRotation="255" wrapText="1"/>
    </xf>
    <xf numFmtId="0" fontId="2" fillId="2" borderId="35" xfId="0" applyFont="1" applyFill="1" applyBorder="1" applyAlignment="1">
      <alignment horizontal="center" vertical="center" textRotation="255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176" fontId="13" fillId="2" borderId="20" xfId="0" applyNumberFormat="1" applyFont="1" applyFill="1" applyBorder="1" applyAlignment="1">
      <alignment horizontal="right" vertical="center"/>
    </xf>
    <xf numFmtId="0" fontId="13" fillId="2" borderId="18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textRotation="255" wrapText="1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9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106179</xdr:colOff>
      <xdr:row>15</xdr:row>
      <xdr:rowOff>224476</xdr:rowOff>
    </xdr:from>
    <xdr:to>
      <xdr:col>7</xdr:col>
      <xdr:colOff>1311637</xdr:colOff>
      <xdr:row>24</xdr:row>
      <xdr:rowOff>238820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7F4EB84-D0C9-4BAA-871A-DDB05B84DA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3918" t="1482" r="14112" b="1482"/>
        <a:stretch/>
      </xdr:blipFill>
      <xdr:spPr bwMode="auto">
        <a:xfrm>
          <a:off x="705786" y="4390492"/>
          <a:ext cx="6345835" cy="2568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749509</xdr:colOff>
      <xdr:row>25</xdr:row>
      <xdr:rowOff>187378</xdr:rowOff>
    </xdr:from>
    <xdr:to>
      <xdr:col>7</xdr:col>
      <xdr:colOff>1492771</xdr:colOff>
      <xdr:row>34</xdr:row>
      <xdr:rowOff>150295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35B6540-E43E-425C-8649-CA368EAF6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81" t="303" r="-281" b="-303"/>
        <a:stretch/>
      </xdr:blipFill>
      <xdr:spPr bwMode="auto">
        <a:xfrm>
          <a:off x="1480279" y="7157804"/>
          <a:ext cx="5683770" cy="2292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6</xdr:col>
      <xdr:colOff>5443</xdr:colOff>
      <xdr:row>24</xdr:row>
      <xdr:rowOff>122705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4FE96E78-AB03-46FC-BA4F-53257A9BECEE}"/>
            </a:ext>
          </a:extLst>
        </xdr:cNvPr>
        <xdr:cNvSpPr>
          <a:spLocks noChangeAspect="1" noChangeArrowheads="1"/>
        </xdr:cNvSpPr>
      </xdr:nvSpPr>
      <xdr:spPr bwMode="auto">
        <a:xfrm>
          <a:off x="8648700" y="714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50343</xdr:colOff>
      <xdr:row>15</xdr:row>
      <xdr:rowOff>367825</xdr:rowOff>
    </xdr:from>
    <xdr:ext cx="1245662" cy="336246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6025451-CC85-4D76-83B2-B1FEDF4C49FA}"/>
            </a:ext>
          </a:extLst>
        </xdr:cNvPr>
        <xdr:cNvSpPr txBox="1"/>
      </xdr:nvSpPr>
      <xdr:spPr>
        <a:xfrm>
          <a:off x="781113" y="4533841"/>
          <a:ext cx="1245662" cy="33624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latin typeface="Yu Gothic UI" panose="020B0500000000000000" pitchFamily="50" charset="-128"/>
              <a:ea typeface="Yu Gothic UI" panose="020B0500000000000000" pitchFamily="50" charset="-128"/>
            </a:rPr>
            <a:t>T</a:t>
          </a:r>
          <a:r>
            <a:rPr kumimoji="1" lang="ja-JP" altLang="en-US" sz="1100" b="1">
              <a:latin typeface="Yu Gothic UI" panose="020B0500000000000000" pitchFamily="50" charset="-128"/>
              <a:ea typeface="Yu Gothic UI" panose="020B0500000000000000" pitchFamily="50" charset="-128"/>
            </a:rPr>
            <a:t>シャツ</a:t>
          </a:r>
          <a:r>
            <a:rPr kumimoji="1" lang="ja-JP" altLang="en-US" sz="1100" b="1" baseline="0">
              <a:latin typeface="Yu Gothic UI" panose="020B0500000000000000" pitchFamily="50" charset="-128"/>
              <a:ea typeface="Yu Gothic UI" panose="020B0500000000000000" pitchFamily="50" charset="-128"/>
            </a:rPr>
            <a:t> 大人サイズ</a:t>
          </a:r>
          <a:endParaRPr kumimoji="1" lang="ja-JP" altLang="en-US" sz="1100" b="1">
            <a:latin typeface="Yu Gothic UI" panose="020B0500000000000000" pitchFamily="50" charset="-128"/>
            <a:ea typeface="Yu Gothic UI" panose="020B0500000000000000" pitchFamily="50" charset="-128"/>
          </a:endParaRPr>
        </a:p>
      </xdr:txBody>
    </xdr:sp>
    <xdr:clientData/>
  </xdr:oneCellAnchor>
  <xdr:oneCellAnchor>
    <xdr:from>
      <xdr:col>2</xdr:col>
      <xdr:colOff>60986</xdr:colOff>
      <xdr:row>25</xdr:row>
      <xdr:rowOff>83560</xdr:rowOff>
    </xdr:from>
    <xdr:ext cx="1619161" cy="336246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2116DF2-F26B-449C-858F-79F7C6C12BD6}"/>
            </a:ext>
          </a:extLst>
        </xdr:cNvPr>
        <xdr:cNvSpPr txBox="1"/>
      </xdr:nvSpPr>
      <xdr:spPr>
        <a:xfrm>
          <a:off x="791756" y="7053986"/>
          <a:ext cx="1619161" cy="33624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Yu Gothic UI" panose="020B0500000000000000" pitchFamily="50" charset="-128"/>
              <a:ea typeface="Yu Gothic UI" panose="020B0500000000000000" pitchFamily="50" charset="-128"/>
            </a:rPr>
            <a:t>T</a:t>
          </a:r>
          <a:r>
            <a:rPr kumimoji="1" lang="ja-JP" altLang="en-US" sz="1100" b="1">
              <a:latin typeface="Yu Gothic UI" panose="020B0500000000000000" pitchFamily="50" charset="-128"/>
              <a:ea typeface="Yu Gothic UI" panose="020B0500000000000000" pitchFamily="50" charset="-128"/>
            </a:rPr>
            <a:t>シャツ</a:t>
          </a:r>
          <a:r>
            <a:rPr kumimoji="1" lang="ja-JP" altLang="en-US" sz="1100" b="1" baseline="0">
              <a:latin typeface="Yu Gothic UI" panose="020B0500000000000000" pitchFamily="50" charset="-128"/>
              <a:ea typeface="Yu Gothic UI" panose="020B0500000000000000" pitchFamily="50" charset="-128"/>
            </a:rPr>
            <a:t> </a:t>
          </a:r>
          <a:r>
            <a:rPr kumimoji="1" lang="ja-JP" altLang="en-US" sz="1100" b="1">
              <a:latin typeface="Yu Gothic UI" panose="020B0500000000000000" pitchFamily="50" charset="-128"/>
              <a:ea typeface="Yu Gothic UI" panose="020B0500000000000000" pitchFamily="50" charset="-128"/>
            </a:rPr>
            <a:t>子供・女性モデル</a:t>
          </a:r>
        </a:p>
      </xdr:txBody>
    </xdr:sp>
    <xdr:clientData/>
  </xdr:oneCellAnchor>
  <xdr:twoCellAnchor editAs="oneCell">
    <xdr:from>
      <xdr:col>5</xdr:col>
      <xdr:colOff>72549</xdr:colOff>
      <xdr:row>10</xdr:row>
      <xdr:rowOff>275889</xdr:rowOff>
    </xdr:from>
    <xdr:to>
      <xdr:col>6</xdr:col>
      <xdr:colOff>583390</xdr:colOff>
      <xdr:row>13</xdr:row>
      <xdr:rowOff>65784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4BD6B5D5-940F-4A37-A924-C38238083F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duotone>
            <a:schemeClr val="bg2">
              <a:shade val="45000"/>
              <a:satMod val="135000"/>
            </a:schemeClr>
            <a:prstClr val="white"/>
          </a:duotone>
        </a:blip>
        <a:srcRect l="70551" t="44861" r="22283" b="45923"/>
        <a:stretch/>
      </xdr:blipFill>
      <xdr:spPr>
        <a:xfrm>
          <a:off x="4756975" y="3161496"/>
          <a:ext cx="810644" cy="689304"/>
        </a:xfrm>
        <a:prstGeom prst="rect">
          <a:avLst/>
        </a:prstGeom>
      </xdr:spPr>
    </xdr:pic>
    <xdr:clientData/>
  </xdr:twoCellAnchor>
  <xdr:oneCellAnchor>
    <xdr:from>
      <xdr:col>5</xdr:col>
      <xdr:colOff>223350</xdr:colOff>
      <xdr:row>12</xdr:row>
      <xdr:rowOff>132955</xdr:rowOff>
    </xdr:from>
    <xdr:ext cx="441146" cy="306944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CFA350F4-8616-4F39-AE40-C55FEC4BCF3B}"/>
            </a:ext>
          </a:extLst>
        </xdr:cNvPr>
        <xdr:cNvSpPr txBox="1"/>
      </xdr:nvSpPr>
      <xdr:spPr>
        <a:xfrm>
          <a:off x="4907776" y="3524480"/>
          <a:ext cx="441146" cy="3069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latin typeface="+mn-ea"/>
              <a:ea typeface="+mn-ea"/>
            </a:rPr>
            <a:t>背面</a:t>
          </a:r>
          <a:endParaRPr kumimoji="1" lang="en-US" altLang="ja-JP" sz="1000" b="1">
            <a:latin typeface="+mn-ea"/>
            <a:ea typeface="+mn-ea"/>
          </a:endParaRPr>
        </a:p>
      </xdr:txBody>
    </xdr:sp>
    <xdr:clientData/>
  </xdr:oneCellAnchor>
  <xdr:twoCellAnchor>
    <xdr:from>
      <xdr:col>6</xdr:col>
      <xdr:colOff>144931</xdr:colOff>
      <xdr:row>10</xdr:row>
      <xdr:rowOff>123325</xdr:rowOff>
    </xdr:from>
    <xdr:to>
      <xdr:col>6</xdr:col>
      <xdr:colOff>675307</xdr:colOff>
      <xdr:row>10</xdr:row>
      <xdr:rowOff>336833</xdr:rowOff>
    </xdr:to>
    <xdr:sp macro="" textlink="">
      <xdr:nvSpPr>
        <xdr:cNvPr id="51" name="二等辺三角形 50">
          <a:extLst>
            <a:ext uri="{FF2B5EF4-FFF2-40B4-BE49-F238E27FC236}">
              <a16:creationId xmlns:a16="http://schemas.microsoft.com/office/drawing/2014/main" id="{29EA164A-1B4D-4BD2-89FD-0570D01F3A92}"/>
            </a:ext>
          </a:extLst>
        </xdr:cNvPr>
        <xdr:cNvSpPr/>
      </xdr:nvSpPr>
      <xdr:spPr>
        <a:xfrm rot="13618731">
          <a:off x="5287595" y="2850498"/>
          <a:ext cx="213508" cy="530376"/>
        </a:xfrm>
        <a:prstGeom prst="triangle">
          <a:avLst/>
        </a:prstGeom>
        <a:solidFill>
          <a:srgbClr val="00206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494095</xdr:colOff>
      <xdr:row>8</xdr:row>
      <xdr:rowOff>50269</xdr:rowOff>
    </xdr:from>
    <xdr:to>
      <xdr:col>7</xdr:col>
      <xdr:colOff>629168</xdr:colOff>
      <xdr:row>10</xdr:row>
      <xdr:rowOff>221314</xdr:rowOff>
    </xdr:to>
    <xdr:sp macro="" textlink="">
      <xdr:nvSpPr>
        <xdr:cNvPr id="52" name="楕円 51">
          <a:extLst>
            <a:ext uri="{FF2B5EF4-FFF2-40B4-BE49-F238E27FC236}">
              <a16:creationId xmlns:a16="http://schemas.microsoft.com/office/drawing/2014/main" id="{890B888E-08AD-4021-8973-D9E7FDBC0E52}"/>
            </a:ext>
          </a:extLst>
        </xdr:cNvPr>
        <xdr:cNvSpPr/>
      </xdr:nvSpPr>
      <xdr:spPr>
        <a:xfrm>
          <a:off x="5478325" y="2436203"/>
          <a:ext cx="822122" cy="670718"/>
        </a:xfrm>
        <a:prstGeom prst="ellipse">
          <a:avLst/>
        </a:prstGeom>
        <a:solidFill>
          <a:schemeClr val="bg1"/>
        </a:solidFill>
        <a:ln w="38100">
          <a:solidFill>
            <a:schemeClr val="accent5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675026</xdr:colOff>
      <xdr:row>8</xdr:row>
      <xdr:rowOff>146780</xdr:rowOff>
    </xdr:from>
    <xdr:to>
      <xdr:col>7</xdr:col>
      <xdr:colOff>452827</xdr:colOff>
      <xdr:row>10</xdr:row>
      <xdr:rowOff>91676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55D6E908-A937-464C-86A2-C6C32A7474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3114" t="37643" r="42293" b="35804"/>
        <a:stretch/>
      </xdr:blipFill>
      <xdr:spPr>
        <a:xfrm>
          <a:off x="5659256" y="2532714"/>
          <a:ext cx="464850" cy="444569"/>
        </a:xfrm>
        <a:prstGeom prst="rect">
          <a:avLst/>
        </a:prstGeom>
      </xdr:spPr>
    </xdr:pic>
    <xdr:clientData/>
  </xdr:twoCellAnchor>
  <xdr:twoCellAnchor editAs="oneCell">
    <xdr:from>
      <xdr:col>7</xdr:col>
      <xdr:colOff>343523</xdr:colOff>
      <xdr:row>36</xdr:row>
      <xdr:rowOff>56215</xdr:rowOff>
    </xdr:from>
    <xdr:to>
      <xdr:col>7</xdr:col>
      <xdr:colOff>1711375</xdr:colOff>
      <xdr:row>41</xdr:row>
      <xdr:rowOff>224854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BB9DE48B-CCB5-4472-A156-F52609CEA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4802" y="9881018"/>
          <a:ext cx="1367852" cy="1367852"/>
        </a:xfrm>
        <a:prstGeom prst="rect">
          <a:avLst/>
        </a:prstGeom>
      </xdr:spPr>
    </xdr:pic>
    <xdr:clientData/>
  </xdr:twoCellAnchor>
  <xdr:twoCellAnchor editAs="oneCell">
    <xdr:from>
      <xdr:col>4</xdr:col>
      <xdr:colOff>383769</xdr:colOff>
      <xdr:row>7</xdr:row>
      <xdr:rowOff>199869</xdr:rowOff>
    </xdr:from>
    <xdr:to>
      <xdr:col>4</xdr:col>
      <xdr:colOff>2214747</xdr:colOff>
      <xdr:row>15</xdr:row>
      <xdr:rowOff>208513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552181B-2467-3D4C-A543-F105AE20C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6113" y="2354705"/>
          <a:ext cx="1830978" cy="2019824"/>
        </a:xfrm>
        <a:prstGeom prst="rect">
          <a:avLst/>
        </a:prstGeom>
      </xdr:spPr>
    </xdr:pic>
    <xdr:clientData/>
  </xdr:twoCellAnchor>
  <xdr:twoCellAnchor editAs="oneCell">
    <xdr:from>
      <xdr:col>14</xdr:col>
      <xdr:colOff>624590</xdr:colOff>
      <xdr:row>10</xdr:row>
      <xdr:rowOff>68705</xdr:rowOff>
    </xdr:from>
    <xdr:to>
      <xdr:col>17</xdr:col>
      <xdr:colOff>232027</xdr:colOff>
      <xdr:row>17</xdr:row>
      <xdr:rowOff>102333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B2BDECD0-67A8-4AFF-8696-D350DEAB8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1360" y="2954312"/>
          <a:ext cx="1830978" cy="2019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tabSelected="1" view="pageBreakPreview" zoomScale="122" zoomScaleNormal="55" zoomScaleSheetLayoutView="122" workbookViewId="0">
      <selection activeCell="H4" sqref="H4"/>
    </sheetView>
  </sheetViews>
  <sheetFormatPr defaultColWidth="9" defaultRowHeight="18"/>
  <cols>
    <col min="1" max="1" width="7.19921875" style="1" customWidth="1"/>
    <col min="2" max="2" width="2.59765625" style="1" customWidth="1"/>
    <col min="3" max="3" width="9.8984375" style="1" customWidth="1"/>
    <col min="4" max="4" width="8.59765625" style="1" customWidth="1"/>
    <col min="5" max="5" width="33.3984375" style="1" customWidth="1"/>
    <col min="6" max="6" width="3.8984375" style="1" customWidth="1"/>
    <col min="7" max="7" width="9" style="1"/>
    <col min="8" max="8" width="22.59765625" style="1" customWidth="1"/>
    <col min="9" max="9" width="5.3984375" style="1" customWidth="1"/>
    <col min="10" max="10" width="11.3984375" style="1" customWidth="1"/>
    <col min="11" max="11" width="5" style="1" customWidth="1"/>
    <col min="12" max="12" width="5.09765625" style="1" customWidth="1"/>
    <col min="13" max="13" width="6.59765625" style="1" customWidth="1"/>
    <col min="14" max="14" width="9" style="1"/>
    <col min="15" max="15" width="19.296875" style="1" customWidth="1"/>
    <col min="16" max="16" width="5.5" style="1" customWidth="1"/>
    <col min="17" max="17" width="4.3984375" style="1" customWidth="1"/>
    <col min="18" max="18" width="7.19921875" style="1" customWidth="1"/>
    <col min="19" max="19" width="7.5" style="1" customWidth="1"/>
    <col min="20" max="20" width="21.3984375" style="1" customWidth="1"/>
    <col min="21" max="21" width="5.59765625" style="1" customWidth="1"/>
    <col min="22" max="22" width="4.19921875" style="1" customWidth="1"/>
    <col min="23" max="23" width="6.296875" style="1" customWidth="1"/>
    <col min="24" max="16384" width="9" style="1"/>
  </cols>
  <sheetData>
    <row r="1" spans="2:23" ht="26.25" customHeight="1">
      <c r="L1" s="136" t="s">
        <v>53</v>
      </c>
      <c r="M1" s="137"/>
      <c r="N1" s="137"/>
      <c r="O1" s="137"/>
      <c r="P1" s="137"/>
      <c r="Q1" s="137"/>
      <c r="R1" s="137"/>
      <c r="S1" s="137"/>
      <c r="T1" s="138"/>
      <c r="U1" s="139"/>
      <c r="V1" s="59"/>
      <c r="W1" s="17"/>
    </row>
    <row r="2" spans="2:23" ht="45" customHeight="1">
      <c r="B2" s="133" t="s">
        <v>68</v>
      </c>
      <c r="C2" s="133"/>
      <c r="D2" s="133"/>
      <c r="E2" s="133"/>
      <c r="F2" s="133"/>
      <c r="G2" s="133"/>
      <c r="H2" s="133"/>
      <c r="I2" s="133"/>
      <c r="K2" s="18"/>
      <c r="L2" s="140" t="s">
        <v>11</v>
      </c>
      <c r="M2" s="140"/>
      <c r="N2" s="140"/>
      <c r="O2" s="140"/>
      <c r="P2" s="140"/>
      <c r="Q2" s="19"/>
      <c r="R2" s="141" t="s">
        <v>12</v>
      </c>
      <c r="S2" s="141"/>
      <c r="T2" s="120" t="s">
        <v>67</v>
      </c>
      <c r="U2" s="121"/>
      <c r="V2" s="89"/>
      <c r="W2" s="89"/>
    </row>
    <row r="3" spans="2:23" ht="26.25" customHeight="1"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2:23" ht="26.25" customHeight="1">
      <c r="B4" s="5" t="s">
        <v>0</v>
      </c>
      <c r="C4" s="6" t="s">
        <v>10</v>
      </c>
      <c r="D4" s="6"/>
      <c r="E4" s="6"/>
      <c r="F4" s="2"/>
      <c r="G4" s="2"/>
      <c r="H4" s="2"/>
      <c r="I4" s="2"/>
      <c r="K4" s="20"/>
      <c r="L4" s="27" t="s">
        <v>0</v>
      </c>
      <c r="M4" s="140" t="s">
        <v>70</v>
      </c>
      <c r="N4" s="140"/>
      <c r="O4" s="140"/>
      <c r="P4" s="140"/>
      <c r="Q4" s="140"/>
      <c r="R4" s="140"/>
      <c r="S4" s="140"/>
      <c r="T4" s="140"/>
      <c r="U4" s="140"/>
      <c r="V4" s="3"/>
      <c r="W4" s="19"/>
    </row>
    <row r="5" spans="2:23" ht="9" customHeight="1">
      <c r="L5" s="91"/>
      <c r="M5" s="92"/>
      <c r="N5" s="92"/>
      <c r="O5" s="92"/>
      <c r="P5" s="92"/>
      <c r="Q5" s="92"/>
      <c r="R5" s="92"/>
      <c r="S5" s="92"/>
      <c r="T5" s="92"/>
      <c r="U5" s="92"/>
      <c r="V5" s="107"/>
      <c r="W5" s="61"/>
    </row>
    <row r="6" spans="2:23" ht="20.399999999999999" customHeight="1">
      <c r="B6" s="134" t="s">
        <v>69</v>
      </c>
      <c r="C6" s="134"/>
      <c r="D6" s="134"/>
      <c r="E6" s="134"/>
      <c r="F6" s="134"/>
      <c r="G6" s="134"/>
      <c r="H6" s="134"/>
      <c r="I6" s="134"/>
      <c r="J6" s="4"/>
      <c r="L6" s="61"/>
      <c r="M6" s="142" t="s">
        <v>14</v>
      </c>
      <c r="N6" s="142"/>
      <c r="O6" s="142"/>
      <c r="P6" s="142"/>
      <c r="Q6" s="27"/>
      <c r="R6" s="142" t="s">
        <v>77</v>
      </c>
      <c r="S6" s="142"/>
      <c r="T6" s="142"/>
      <c r="U6" s="142"/>
      <c r="V6" s="108"/>
      <c r="W6" s="61"/>
    </row>
    <row r="7" spans="2:23" ht="18.600000000000001" customHeight="1">
      <c r="B7" s="135" t="s">
        <v>57</v>
      </c>
      <c r="C7" s="135"/>
      <c r="D7" s="135"/>
      <c r="E7" s="135"/>
      <c r="F7" s="135"/>
      <c r="G7" s="135"/>
      <c r="H7" s="135"/>
      <c r="I7" s="135"/>
      <c r="L7" s="61"/>
      <c r="M7" s="143"/>
      <c r="N7" s="143"/>
      <c r="O7" s="143"/>
      <c r="P7" s="143"/>
      <c r="Q7" s="29"/>
      <c r="R7" s="143"/>
      <c r="S7" s="143"/>
      <c r="T7" s="143"/>
      <c r="U7" s="143"/>
      <c r="V7" s="109"/>
      <c r="W7" s="61"/>
    </row>
    <row r="8" spans="2:23" ht="18" customHeight="1">
      <c r="B8" s="135" t="s">
        <v>58</v>
      </c>
      <c r="C8" s="135"/>
      <c r="D8" s="135"/>
      <c r="E8" s="135"/>
      <c r="F8" s="135"/>
      <c r="G8" s="135"/>
      <c r="H8" s="135"/>
      <c r="I8" s="135"/>
      <c r="L8" s="61"/>
      <c r="M8" s="142" t="s">
        <v>16</v>
      </c>
      <c r="N8" s="142"/>
      <c r="O8" s="142"/>
      <c r="P8" s="142"/>
      <c r="Q8" s="27"/>
      <c r="R8" s="142" t="s">
        <v>17</v>
      </c>
      <c r="S8" s="142"/>
      <c r="T8" s="142"/>
      <c r="U8" s="142"/>
      <c r="V8" s="108"/>
      <c r="W8" s="61"/>
    </row>
    <row r="9" spans="2:23" ht="21" customHeight="1">
      <c r="B9" s="74"/>
      <c r="C9" s="74"/>
      <c r="D9" s="74"/>
      <c r="E9" s="74"/>
      <c r="F9" s="74"/>
      <c r="G9" s="74"/>
      <c r="H9" s="74"/>
      <c r="I9" s="74"/>
      <c r="L9" s="61"/>
      <c r="M9" s="146"/>
      <c r="N9" s="146"/>
      <c r="O9" s="146"/>
      <c r="P9" s="146"/>
      <c r="Q9" s="29"/>
      <c r="R9" s="146"/>
      <c r="S9" s="146"/>
      <c r="T9" s="146"/>
      <c r="U9" s="146"/>
      <c r="V9" s="110"/>
      <c r="W9" s="61"/>
    </row>
    <row r="10" spans="2:23" ht="18" customHeight="1">
      <c r="L10" s="102"/>
      <c r="M10" s="151"/>
      <c r="N10" s="151"/>
      <c r="O10" s="2"/>
      <c r="P10" s="2"/>
      <c r="Q10" s="2"/>
      <c r="R10" s="2"/>
      <c r="S10" s="2"/>
      <c r="T10" s="2"/>
      <c r="U10" s="2"/>
      <c r="V10" s="111"/>
      <c r="W10" s="61"/>
    </row>
    <row r="11" spans="2:23" ht="28.5" customHeight="1">
      <c r="K11" s="20"/>
      <c r="L11" s="27"/>
      <c r="M11" s="140"/>
      <c r="N11" s="140"/>
      <c r="O11" s="140"/>
      <c r="P11" s="140"/>
      <c r="Q11" s="140"/>
      <c r="R11" s="140"/>
      <c r="S11" s="140"/>
      <c r="T11" s="140"/>
      <c r="U11" s="140"/>
      <c r="V11" s="3"/>
    </row>
    <row r="12" spans="2:23" ht="12" customHeight="1">
      <c r="L12"/>
      <c r="M12"/>
      <c r="N12"/>
      <c r="O12"/>
      <c r="P12"/>
      <c r="Q12"/>
      <c r="R12"/>
      <c r="S12"/>
      <c r="T12"/>
      <c r="U12"/>
      <c r="V12"/>
    </row>
    <row r="13" spans="2:23" ht="31.5" customHeight="1">
      <c r="L13"/>
      <c r="M13" s="67"/>
      <c r="N13" s="67"/>
      <c r="O13" s="67"/>
      <c r="P13" s="67"/>
      <c r="Q13" s="67"/>
      <c r="R13" s="67"/>
      <c r="S13" s="67"/>
      <c r="T13" s="68"/>
      <c r="U13" s="68"/>
      <c r="V13" s="65"/>
    </row>
    <row r="14" spans="2:23" ht="9" customHeight="1">
      <c r="L14"/>
      <c r="M14" s="67"/>
      <c r="N14" s="67"/>
      <c r="O14" s="67"/>
      <c r="P14" s="67"/>
      <c r="Q14" s="67"/>
      <c r="R14" s="67"/>
      <c r="S14" s="67"/>
      <c r="T14" s="68"/>
      <c r="U14" s="68"/>
      <c r="V14" s="65"/>
    </row>
    <row r="15" spans="2:23" ht="21" customHeight="1">
      <c r="L15"/>
      <c r="M15" s="69"/>
      <c r="N15"/>
      <c r="O15"/>
      <c r="P15"/>
      <c r="Q15"/>
      <c r="R15"/>
      <c r="S15"/>
      <c r="T15"/>
      <c r="U15"/>
      <c r="V15"/>
      <c r="W15" s="51"/>
    </row>
    <row r="16" spans="2:23" ht="33" customHeight="1">
      <c r="L16"/>
      <c r="M16" s="69"/>
      <c r="N16" s="69"/>
      <c r="O16" s="70"/>
      <c r="P16" s="69"/>
      <c r="Q16" s="71"/>
      <c r="R16" s="69"/>
      <c r="S16" s="69"/>
      <c r="T16" s="72"/>
      <c r="U16" s="66"/>
      <c r="V16" s="66"/>
      <c r="W16" s="51"/>
    </row>
    <row r="17" spans="12:23" ht="23.25" customHeight="1">
      <c r="L17"/>
      <c r="M17" s="69"/>
      <c r="N17" s="69"/>
      <c r="O17" s="71"/>
      <c r="P17" s="69"/>
      <c r="Q17" s="71"/>
      <c r="R17" s="69"/>
      <c r="S17" s="69"/>
      <c r="T17" s="71"/>
      <c r="U17" s="71"/>
      <c r="V17" s="71"/>
      <c r="W17" s="51"/>
    </row>
    <row r="18" spans="12:23" ht="23.25" customHeight="1">
      <c r="L18" s="27" t="s">
        <v>0</v>
      </c>
      <c r="M18" s="140" t="s">
        <v>25</v>
      </c>
      <c r="N18" s="140"/>
      <c r="O18" s="140"/>
      <c r="P18" s="140"/>
      <c r="Q18" s="140"/>
      <c r="R18" s="140"/>
      <c r="S18" s="140"/>
      <c r="T18" s="140"/>
      <c r="U18" s="140"/>
      <c r="V18" s="3"/>
    </row>
    <row r="19" spans="12:23" ht="23.25" customHeight="1">
      <c r="L19" s="91"/>
      <c r="M19" s="152"/>
      <c r="N19" s="152"/>
      <c r="O19" s="152"/>
      <c r="P19" s="92"/>
      <c r="Q19" s="93"/>
      <c r="R19" s="93"/>
      <c r="S19" s="93"/>
      <c r="T19" s="93"/>
      <c r="U19" s="93"/>
      <c r="V19" s="94"/>
      <c r="W19" s="90"/>
    </row>
    <row r="20" spans="12:23" ht="23.25" customHeight="1">
      <c r="L20" s="61"/>
      <c r="M20" s="147" t="s">
        <v>54</v>
      </c>
      <c r="N20" s="147"/>
      <c r="O20" s="147"/>
      <c r="P20" s="147"/>
      <c r="Q20" s="147"/>
      <c r="R20" s="147"/>
      <c r="S20" s="147"/>
      <c r="T20" s="148" t="s">
        <v>27</v>
      </c>
      <c r="U20" s="139"/>
      <c r="V20" s="95"/>
    </row>
    <row r="21" spans="12:23" ht="23.25" customHeight="1">
      <c r="L21" s="61"/>
      <c r="M21" s="147"/>
      <c r="N21" s="147"/>
      <c r="O21" s="147"/>
      <c r="P21" s="147"/>
      <c r="Q21" s="147"/>
      <c r="R21" s="147"/>
      <c r="S21" s="147"/>
      <c r="T21" s="149"/>
      <c r="U21" s="150"/>
      <c r="V21" s="95"/>
    </row>
    <row r="22" spans="12:23" ht="18.600000000000001" customHeight="1">
      <c r="L22" s="61"/>
      <c r="M22" s="115" t="s">
        <v>28</v>
      </c>
      <c r="N22" s="116"/>
      <c r="O22" s="116"/>
      <c r="P22" s="116"/>
      <c r="Q22" s="116"/>
      <c r="R22" s="116"/>
      <c r="S22" s="116"/>
      <c r="T22" s="116"/>
      <c r="U22" s="45"/>
      <c r="V22" s="96"/>
    </row>
    <row r="23" spans="12:23" ht="23.25" customHeight="1" thickBot="1">
      <c r="L23" s="61"/>
      <c r="M23" s="117" t="s">
        <v>60</v>
      </c>
      <c r="N23" s="118"/>
      <c r="O23" s="118"/>
      <c r="P23" s="119"/>
      <c r="Q23" s="29"/>
      <c r="R23" s="117" t="s">
        <v>61</v>
      </c>
      <c r="S23" s="118"/>
      <c r="T23" s="118"/>
      <c r="U23" s="119"/>
      <c r="V23" s="97"/>
    </row>
    <row r="24" spans="12:23" ht="14.25" customHeight="1">
      <c r="L24" s="61"/>
      <c r="M24" s="79"/>
      <c r="N24" s="46"/>
      <c r="O24" s="46"/>
      <c r="P24" s="80"/>
      <c r="Q24" s="29"/>
      <c r="R24" s="79"/>
      <c r="S24" s="46"/>
      <c r="T24" s="46"/>
      <c r="U24" s="80"/>
      <c r="V24" s="97"/>
    </row>
    <row r="25" spans="12:23" ht="19.8" customHeight="1">
      <c r="L25" s="61"/>
      <c r="M25" s="112" t="s">
        <v>31</v>
      </c>
      <c r="N25" s="47" t="s">
        <v>32</v>
      </c>
      <c r="O25" s="48"/>
      <c r="P25" s="81" t="s">
        <v>22</v>
      </c>
      <c r="Q25" s="29"/>
      <c r="R25" s="112" t="s">
        <v>31</v>
      </c>
      <c r="S25" s="47" t="s">
        <v>32</v>
      </c>
      <c r="T25" s="48"/>
      <c r="U25" s="81" t="s">
        <v>22</v>
      </c>
      <c r="V25" s="98"/>
    </row>
    <row r="26" spans="12:23" ht="19.8" customHeight="1">
      <c r="L26" s="61"/>
      <c r="M26" s="112"/>
      <c r="N26" s="47" t="s">
        <v>33</v>
      </c>
      <c r="O26" s="48"/>
      <c r="P26" s="81" t="s">
        <v>22</v>
      </c>
      <c r="Q26" s="29"/>
      <c r="R26" s="112"/>
      <c r="S26" s="47" t="s">
        <v>33</v>
      </c>
      <c r="T26" s="48"/>
      <c r="U26" s="81" t="s">
        <v>22</v>
      </c>
      <c r="V26" s="98"/>
    </row>
    <row r="27" spans="12:23" ht="19.8" customHeight="1">
      <c r="L27" s="61"/>
      <c r="M27" s="112"/>
      <c r="N27" s="47" t="s">
        <v>34</v>
      </c>
      <c r="O27" s="48"/>
      <c r="P27" s="81" t="s">
        <v>22</v>
      </c>
      <c r="Q27" s="29"/>
      <c r="R27" s="112"/>
      <c r="S27" s="47" t="s">
        <v>34</v>
      </c>
      <c r="T27" s="48"/>
      <c r="U27" s="81" t="s">
        <v>22</v>
      </c>
      <c r="V27" s="98"/>
    </row>
    <row r="28" spans="12:23" ht="19.8" customHeight="1">
      <c r="L28" s="61"/>
      <c r="M28" s="112"/>
      <c r="N28" s="47" t="s">
        <v>81</v>
      </c>
      <c r="O28" s="48"/>
      <c r="P28" s="81" t="s">
        <v>22</v>
      </c>
      <c r="Q28" s="29"/>
      <c r="R28" s="112"/>
      <c r="S28" s="47" t="s">
        <v>81</v>
      </c>
      <c r="T28" s="48"/>
      <c r="U28" s="81" t="s">
        <v>22</v>
      </c>
      <c r="V28" s="98"/>
    </row>
    <row r="29" spans="12:23" ht="19.8" customHeight="1">
      <c r="L29" s="61"/>
      <c r="M29" s="112"/>
      <c r="N29" s="47" t="s">
        <v>59</v>
      </c>
      <c r="O29" s="48"/>
      <c r="P29" s="81" t="s">
        <v>22</v>
      </c>
      <c r="Q29" s="29"/>
      <c r="R29" s="112"/>
      <c r="S29" s="47" t="s">
        <v>59</v>
      </c>
      <c r="T29" s="48"/>
      <c r="U29" s="81" t="s">
        <v>22</v>
      </c>
      <c r="V29" s="98"/>
    </row>
    <row r="30" spans="12:23" ht="19.8" customHeight="1">
      <c r="L30" s="61"/>
      <c r="M30" s="112"/>
      <c r="N30" s="47" t="s">
        <v>62</v>
      </c>
      <c r="O30" s="48"/>
      <c r="P30" s="81" t="s">
        <v>22</v>
      </c>
      <c r="Q30" s="29"/>
      <c r="R30" s="112"/>
      <c r="S30" s="47" t="s">
        <v>62</v>
      </c>
      <c r="T30" s="48"/>
      <c r="U30" s="81" t="s">
        <v>22</v>
      </c>
      <c r="V30" s="98"/>
    </row>
    <row r="31" spans="12:23" ht="23.25" customHeight="1">
      <c r="L31" s="61"/>
      <c r="M31" s="82"/>
      <c r="N31" s="75" t="s">
        <v>78</v>
      </c>
      <c r="O31" s="48"/>
      <c r="P31" s="81" t="s">
        <v>22</v>
      </c>
      <c r="Q31" s="29"/>
      <c r="R31" s="82"/>
      <c r="S31" s="47" t="s">
        <v>78</v>
      </c>
      <c r="T31" s="48"/>
      <c r="U31" s="81" t="s">
        <v>22</v>
      </c>
      <c r="V31" s="99"/>
    </row>
    <row r="32" spans="12:23" ht="23.25" customHeight="1">
      <c r="L32" s="61"/>
      <c r="M32" s="82"/>
      <c r="N32" s="75" t="s">
        <v>79</v>
      </c>
      <c r="O32" s="48"/>
      <c r="P32" s="81" t="s">
        <v>22</v>
      </c>
      <c r="R32" s="82"/>
      <c r="S32" s="47" t="s">
        <v>80</v>
      </c>
      <c r="T32" s="48"/>
      <c r="U32" s="81" t="s">
        <v>22</v>
      </c>
      <c r="V32" s="100"/>
    </row>
    <row r="33" spans="1:22" ht="23.25" customHeight="1">
      <c r="L33" s="61"/>
      <c r="M33" s="113" t="s">
        <v>38</v>
      </c>
      <c r="N33" s="114"/>
      <c r="O33" s="55">
        <f>SUM(O25:O31)</f>
        <v>0</v>
      </c>
      <c r="P33" s="83" t="s">
        <v>22</v>
      </c>
      <c r="Q33" s="51"/>
      <c r="R33" s="113" t="s">
        <v>38</v>
      </c>
      <c r="S33" s="114"/>
      <c r="T33" s="55">
        <f>SUM(T25:T31)</f>
        <v>0</v>
      </c>
      <c r="U33" s="83" t="s">
        <v>22</v>
      </c>
      <c r="V33" s="99"/>
    </row>
    <row r="34" spans="1:22" ht="17.399999999999999" customHeight="1" thickBot="1">
      <c r="L34" s="61"/>
      <c r="M34" s="153" t="s">
        <v>55</v>
      </c>
      <c r="N34" s="154"/>
      <c r="O34" s="154"/>
      <c r="P34" s="155"/>
      <c r="Q34" s="29"/>
      <c r="R34" s="153" t="s">
        <v>56</v>
      </c>
      <c r="S34" s="154"/>
      <c r="T34" s="154"/>
      <c r="U34" s="155"/>
      <c r="V34" s="97"/>
    </row>
    <row r="35" spans="1:22" ht="23.25" customHeight="1">
      <c r="L35" s="61"/>
      <c r="M35" s="85"/>
      <c r="N35" s="52" t="s">
        <v>39</v>
      </c>
      <c r="O35" s="50"/>
      <c r="P35" s="84"/>
      <c r="Q35" s="29"/>
      <c r="R35" s="85"/>
      <c r="S35" s="52" t="s">
        <v>39</v>
      </c>
      <c r="T35" s="50"/>
      <c r="U35" s="84"/>
      <c r="V35" s="99"/>
    </row>
    <row r="36" spans="1:22" ht="18.600000000000001" customHeight="1">
      <c r="B36" s="5" t="s">
        <v>0</v>
      </c>
      <c r="C36" s="6" t="s">
        <v>76</v>
      </c>
      <c r="D36" s="6"/>
      <c r="E36" s="6"/>
      <c r="F36" s="2"/>
      <c r="G36" s="2"/>
      <c r="H36" s="2"/>
      <c r="I36" s="2"/>
      <c r="L36" s="61"/>
      <c r="M36" s="112" t="s">
        <v>40</v>
      </c>
      <c r="N36" s="27" t="s">
        <v>41</v>
      </c>
      <c r="O36" s="48"/>
      <c r="P36" s="81" t="s">
        <v>22</v>
      </c>
      <c r="Q36" s="29"/>
      <c r="R36" s="112" t="s">
        <v>40</v>
      </c>
      <c r="S36" s="27" t="s">
        <v>41</v>
      </c>
      <c r="T36" s="48"/>
      <c r="U36" s="81" t="s">
        <v>22</v>
      </c>
      <c r="V36" s="98"/>
    </row>
    <row r="37" spans="1:22" ht="18.600000000000001" customHeight="1">
      <c r="L37" s="61"/>
      <c r="M37" s="112"/>
      <c r="N37" s="27" t="s">
        <v>42</v>
      </c>
      <c r="O37" s="48"/>
      <c r="P37" s="81" t="s">
        <v>22</v>
      </c>
      <c r="Q37" s="29"/>
      <c r="R37" s="112"/>
      <c r="S37" s="27" t="s">
        <v>42</v>
      </c>
      <c r="T37" s="48"/>
      <c r="U37" s="81" t="s">
        <v>22</v>
      </c>
      <c r="V37" s="98"/>
    </row>
    <row r="38" spans="1:22" ht="19.8" customHeight="1">
      <c r="B38" s="144" t="s">
        <v>1</v>
      </c>
      <c r="C38" s="144"/>
      <c r="D38" s="126" t="s">
        <v>72</v>
      </c>
      <c r="E38" s="145"/>
      <c r="F38" s="145"/>
      <c r="G38" s="145"/>
      <c r="H38" s="145"/>
      <c r="L38" s="61"/>
      <c r="M38" s="112"/>
      <c r="N38" s="27" t="s">
        <v>43</v>
      </c>
      <c r="O38" s="48"/>
      <c r="P38" s="81" t="s">
        <v>22</v>
      </c>
      <c r="Q38" s="29"/>
      <c r="R38" s="112"/>
      <c r="S38" s="27" t="s">
        <v>43</v>
      </c>
      <c r="T38" s="48"/>
      <c r="U38" s="81" t="s">
        <v>22</v>
      </c>
      <c r="V38" s="98"/>
    </row>
    <row r="39" spans="1:22" ht="18.600000000000001" customHeight="1">
      <c r="D39" s="1" t="s">
        <v>71</v>
      </c>
      <c r="L39" s="61"/>
      <c r="M39" s="112"/>
      <c r="N39" s="27" t="s">
        <v>44</v>
      </c>
      <c r="O39" s="48"/>
      <c r="P39" s="81" t="s">
        <v>22</v>
      </c>
      <c r="Q39" s="29"/>
      <c r="R39" s="112"/>
      <c r="S39" s="27" t="s">
        <v>44</v>
      </c>
      <c r="T39" s="48"/>
      <c r="U39" s="81" t="s">
        <v>22</v>
      </c>
      <c r="V39" s="98"/>
    </row>
    <row r="40" spans="1:22" ht="18.600000000000001" customHeight="1">
      <c r="B40" s="3"/>
      <c r="C40" s="3"/>
      <c r="D40" s="15" t="s">
        <v>73</v>
      </c>
      <c r="E40" s="11"/>
      <c r="L40" s="61"/>
      <c r="M40" s="112"/>
      <c r="N40" s="27" t="s">
        <v>45</v>
      </c>
      <c r="O40" s="48"/>
      <c r="P40" s="81" t="s">
        <v>22</v>
      </c>
      <c r="Q40" s="29"/>
      <c r="R40" s="112"/>
      <c r="S40" s="27" t="s">
        <v>45</v>
      </c>
      <c r="T40" s="48"/>
      <c r="U40" s="81" t="s">
        <v>22</v>
      </c>
      <c r="V40" s="98"/>
    </row>
    <row r="41" spans="1:22" ht="18.600000000000001" customHeight="1">
      <c r="B41" s="123" t="s">
        <v>8</v>
      </c>
      <c r="C41" s="124"/>
      <c r="D41" s="127" t="s">
        <v>9</v>
      </c>
      <c r="E41" s="128"/>
      <c r="F41" s="13"/>
      <c r="G41" s="13"/>
      <c r="H41" s="13"/>
      <c r="L41" s="61"/>
      <c r="M41" s="131"/>
      <c r="N41" s="5" t="s">
        <v>46</v>
      </c>
      <c r="O41" s="48"/>
      <c r="P41" s="81" t="s">
        <v>22</v>
      </c>
      <c r="Q41" s="29"/>
      <c r="R41" s="131"/>
      <c r="S41" s="5" t="s">
        <v>46</v>
      </c>
      <c r="T41" s="48"/>
      <c r="U41" s="81" t="s">
        <v>22</v>
      </c>
      <c r="V41" s="98"/>
    </row>
    <row r="42" spans="1:22" ht="18.600000000000001" customHeight="1">
      <c r="B42" s="63"/>
      <c r="C42" s="64"/>
      <c r="D42" s="9" t="s">
        <v>2</v>
      </c>
      <c r="E42" s="12" t="s">
        <v>5</v>
      </c>
      <c r="F42" s="13"/>
      <c r="G42" s="13"/>
      <c r="H42" s="13"/>
      <c r="L42" s="61"/>
      <c r="M42" s="132" t="s">
        <v>66</v>
      </c>
      <c r="N42" s="76" t="s">
        <v>63</v>
      </c>
      <c r="O42" s="77"/>
      <c r="P42" s="81" t="s">
        <v>22</v>
      </c>
      <c r="Q42" s="29"/>
      <c r="R42" s="132" t="s">
        <v>66</v>
      </c>
      <c r="S42" s="76" t="s">
        <v>63</v>
      </c>
      <c r="T42" s="77"/>
      <c r="U42" s="81" t="s">
        <v>22</v>
      </c>
      <c r="V42" s="98"/>
    </row>
    <row r="43" spans="1:22" ht="18.75" customHeight="1">
      <c r="B43" s="62"/>
      <c r="C43" s="64"/>
      <c r="D43" s="9" t="s">
        <v>3</v>
      </c>
      <c r="E43" s="13" t="s">
        <v>6</v>
      </c>
      <c r="F43" s="13"/>
      <c r="G43" s="13"/>
      <c r="H43" s="125" t="s">
        <v>74</v>
      </c>
      <c r="I43" s="125"/>
      <c r="L43" s="61"/>
      <c r="M43" s="112"/>
      <c r="N43" s="75" t="s">
        <v>64</v>
      </c>
      <c r="O43" s="48"/>
      <c r="P43" s="81" t="s">
        <v>22</v>
      </c>
      <c r="Q43" s="29"/>
      <c r="R43" s="112"/>
      <c r="S43" s="75" t="s">
        <v>64</v>
      </c>
      <c r="T43" s="48"/>
      <c r="U43" s="81" t="s">
        <v>22</v>
      </c>
      <c r="V43" s="101"/>
    </row>
    <row r="44" spans="1:22" ht="18.75" customHeight="1">
      <c r="B44" s="62"/>
      <c r="C44" s="64"/>
      <c r="D44" s="9" t="s">
        <v>4</v>
      </c>
      <c r="E44" s="13" t="s">
        <v>7</v>
      </c>
      <c r="F44" s="13"/>
      <c r="G44" s="13"/>
      <c r="H44" s="13"/>
      <c r="L44" s="61"/>
      <c r="M44" s="131"/>
      <c r="N44" s="78" t="s">
        <v>65</v>
      </c>
      <c r="O44" s="48"/>
      <c r="P44" s="81" t="s">
        <v>22</v>
      </c>
      <c r="R44" s="131"/>
      <c r="S44" s="78" t="s">
        <v>65</v>
      </c>
      <c r="T44" s="48"/>
      <c r="U44" s="81" t="s">
        <v>22</v>
      </c>
      <c r="V44" s="100"/>
    </row>
    <row r="45" spans="1:22" ht="17.399999999999999" customHeight="1">
      <c r="B45" s="8"/>
      <c r="C45" s="8"/>
      <c r="L45" s="61"/>
      <c r="M45" s="129" t="s">
        <v>38</v>
      </c>
      <c r="N45" s="130"/>
      <c r="O45" s="55">
        <f>SUM(O36:O44)</f>
        <v>0</v>
      </c>
      <c r="P45" s="86" t="s">
        <v>22</v>
      </c>
      <c r="Q45" s="51"/>
      <c r="R45" s="129" t="s">
        <v>38</v>
      </c>
      <c r="S45" s="130"/>
      <c r="T45" s="55">
        <f>SUM(T36:T44)</f>
        <v>0</v>
      </c>
      <c r="U45" s="86" t="s">
        <v>22</v>
      </c>
      <c r="V45" s="101"/>
    </row>
    <row r="46" spans="1:22" ht="24.6" customHeight="1">
      <c r="B46" s="123" t="s">
        <v>75</v>
      </c>
      <c r="C46" s="123"/>
      <c r="D46" s="126" t="s">
        <v>51</v>
      </c>
      <c r="E46" s="126"/>
      <c r="F46" s="126"/>
      <c r="G46" s="126"/>
      <c r="H46" s="126"/>
      <c r="L46" s="61"/>
      <c r="V46" s="101"/>
    </row>
    <row r="47" spans="1:22" ht="24.6" customHeight="1">
      <c r="B47" s="7"/>
      <c r="C47" s="7"/>
      <c r="D47" s="7"/>
      <c r="E47" s="14"/>
      <c r="F47" s="14"/>
      <c r="G47" s="14"/>
      <c r="H47" s="14"/>
      <c r="L47" s="61"/>
      <c r="M47" s="50"/>
      <c r="N47" s="5" t="s">
        <v>21</v>
      </c>
      <c r="O47" s="57">
        <f>SUM(T33,O33,O45,T45)</f>
        <v>0</v>
      </c>
      <c r="P47" s="5" t="s">
        <v>22</v>
      </c>
      <c r="Q47" s="27"/>
      <c r="R47" s="5" t="s">
        <v>23</v>
      </c>
      <c r="S47" s="54"/>
      <c r="T47" s="57">
        <f>2000*O47</f>
        <v>0</v>
      </c>
      <c r="U47" s="5" t="s">
        <v>48</v>
      </c>
      <c r="V47" s="101"/>
    </row>
    <row r="48" spans="1:22" ht="21.6" customHeight="1">
      <c r="A48"/>
      <c r="B48" s="122" t="s">
        <v>52</v>
      </c>
      <c r="C48" s="122"/>
      <c r="D48" s="122"/>
      <c r="E48" s="122"/>
      <c r="F48" s="122"/>
      <c r="G48" s="122"/>
      <c r="H48" s="122"/>
      <c r="I48" s="122"/>
      <c r="J48"/>
      <c r="L48" s="102"/>
      <c r="M48" s="2"/>
      <c r="N48" s="2"/>
      <c r="O48" s="2"/>
      <c r="P48" s="2"/>
      <c r="Q48" s="2"/>
      <c r="R48" s="103"/>
      <c r="S48" s="103"/>
      <c r="T48" s="104"/>
      <c r="U48" s="105"/>
      <c r="V48" s="106"/>
    </row>
    <row r="49" spans="1:21" ht="17.399999999999999" customHeight="1">
      <c r="A49"/>
      <c r="B49" s="73"/>
      <c r="C49" s="73"/>
      <c r="D49" s="73"/>
      <c r="E49" s="73"/>
      <c r="F49" s="73"/>
      <c r="G49" s="73"/>
      <c r="H49" s="73"/>
      <c r="I49" s="73"/>
      <c r="J49"/>
      <c r="R49" s="87"/>
      <c r="S49" s="87"/>
      <c r="T49" s="88"/>
      <c r="U49" s="60"/>
    </row>
    <row r="50" spans="1:21" ht="24.75" customHeight="1">
      <c r="B50" s="10"/>
      <c r="C50" s="10"/>
      <c r="D50" s="10"/>
      <c r="E50" s="10"/>
      <c r="F50" s="10"/>
      <c r="G50" s="10"/>
      <c r="H50" s="10"/>
      <c r="I50" s="10"/>
    </row>
  </sheetData>
  <sheetProtection sheet="1" objects="1" scenarios="1"/>
  <mergeCells count="46">
    <mergeCell ref="M34:P34"/>
    <mergeCell ref="R34:U34"/>
    <mergeCell ref="M7:P7"/>
    <mergeCell ref="R7:U7"/>
    <mergeCell ref="B38:C38"/>
    <mergeCell ref="D38:H38"/>
    <mergeCell ref="B8:I8"/>
    <mergeCell ref="M8:P8"/>
    <mergeCell ref="R8:U8"/>
    <mergeCell ref="M9:P9"/>
    <mergeCell ref="M20:S21"/>
    <mergeCell ref="T20:U21"/>
    <mergeCell ref="R9:U9"/>
    <mergeCell ref="M10:N10"/>
    <mergeCell ref="M11:U11"/>
    <mergeCell ref="M18:U18"/>
    <mergeCell ref="M19:O19"/>
    <mergeCell ref="R33:S33"/>
    <mergeCell ref="L1:U1"/>
    <mergeCell ref="L2:P2"/>
    <mergeCell ref="R2:S2"/>
    <mergeCell ref="M4:U4"/>
    <mergeCell ref="M6:P6"/>
    <mergeCell ref="R6:U6"/>
    <mergeCell ref="T2:U2"/>
    <mergeCell ref="B48:I48"/>
    <mergeCell ref="B46:C46"/>
    <mergeCell ref="B41:C41"/>
    <mergeCell ref="H43:I43"/>
    <mergeCell ref="D46:H46"/>
    <mergeCell ref="D41:E41"/>
    <mergeCell ref="M45:N45"/>
    <mergeCell ref="R45:S45"/>
    <mergeCell ref="M36:M41"/>
    <mergeCell ref="M42:M44"/>
    <mergeCell ref="R36:R41"/>
    <mergeCell ref="R42:R44"/>
    <mergeCell ref="B2:I2"/>
    <mergeCell ref="B6:I6"/>
    <mergeCell ref="B7:I7"/>
    <mergeCell ref="M25:M30"/>
    <mergeCell ref="R25:R30"/>
    <mergeCell ref="M33:N33"/>
    <mergeCell ref="M22:T22"/>
    <mergeCell ref="M23:P23"/>
    <mergeCell ref="R23:U23"/>
  </mergeCells>
  <phoneticPr fontId="1"/>
  <pageMargins left="0.78740157480314965" right="0" top="0.59055118110236227" bottom="0" header="0" footer="0"/>
  <pageSetup paperSize="9" scale="73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0033C-6A1A-4003-80BD-ACE8A06DAFFB}">
  <sheetPr>
    <pageSetUpPr fitToPage="1"/>
  </sheetPr>
  <dimension ref="A1:M50"/>
  <sheetViews>
    <sheetView topLeftCell="A40" zoomScaleNormal="100" workbookViewId="0">
      <selection activeCell="K49" sqref="A1:L50"/>
    </sheetView>
  </sheetViews>
  <sheetFormatPr defaultColWidth="9" defaultRowHeight="18"/>
  <cols>
    <col min="1" max="1" width="4.69921875" style="1" customWidth="1"/>
    <col min="2" max="2" width="1.69921875" style="1" customWidth="1"/>
    <col min="3" max="3" width="4.19921875" style="1" customWidth="1"/>
    <col min="4" max="4" width="6.09765625" style="1" customWidth="1"/>
    <col min="5" max="5" width="39.09765625" style="1" customWidth="1"/>
    <col min="6" max="6" width="4.8984375" style="1" customWidth="1"/>
    <col min="7" max="7" width="3.5" style="1" customWidth="1"/>
    <col min="8" max="8" width="5.59765625" style="1" customWidth="1"/>
    <col min="9" max="9" width="6.09765625" style="1" customWidth="1"/>
    <col min="10" max="10" width="39.09765625" style="1" customWidth="1"/>
    <col min="11" max="11" width="3.09765625" style="1" customWidth="1"/>
    <col min="12" max="12" width="4.5" style="1" customWidth="1"/>
    <col min="13" max="13" width="7" style="1" customWidth="1"/>
    <col min="14" max="14" width="7.8984375" style="1" customWidth="1"/>
    <col min="15" max="16384" width="9" style="1"/>
  </cols>
  <sheetData>
    <row r="1" spans="1:13" ht="38.4" customHeight="1">
      <c r="B1" s="136" t="s">
        <v>50</v>
      </c>
      <c r="C1" s="137"/>
      <c r="D1" s="137"/>
      <c r="E1" s="137"/>
      <c r="F1" s="137"/>
      <c r="G1" s="137"/>
      <c r="H1" s="137"/>
      <c r="I1" s="137"/>
      <c r="J1" s="137"/>
      <c r="K1" s="176"/>
      <c r="L1" s="17"/>
      <c r="M1" s="17"/>
    </row>
    <row r="2" spans="1:13" ht="33" customHeight="1">
      <c r="A2" s="18"/>
      <c r="B2" s="140" t="s">
        <v>11</v>
      </c>
      <c r="C2" s="140"/>
      <c r="D2" s="140"/>
      <c r="E2" s="140"/>
      <c r="F2" s="140"/>
      <c r="G2" s="19"/>
      <c r="H2" s="141" t="s">
        <v>12</v>
      </c>
      <c r="I2" s="141"/>
      <c r="J2" s="177"/>
      <c r="K2" s="177"/>
      <c r="L2" s="177"/>
      <c r="M2" s="18"/>
    </row>
    <row r="3" spans="1:13" ht="18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0.25" customHeight="1">
      <c r="A4" s="20"/>
      <c r="B4" s="21" t="s">
        <v>0</v>
      </c>
      <c r="C4" s="175" t="s">
        <v>13</v>
      </c>
      <c r="D4" s="175"/>
      <c r="E4" s="175"/>
      <c r="F4" s="175"/>
      <c r="G4" s="175"/>
      <c r="H4" s="175"/>
      <c r="I4" s="175"/>
      <c r="J4" s="175"/>
      <c r="K4" s="175"/>
      <c r="L4" s="22"/>
      <c r="M4" s="20"/>
    </row>
    <row r="5" spans="1:13" ht="16.5" customHeight="1">
      <c r="B5" s="23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3" ht="18.75" customHeight="1">
      <c r="B6" s="26"/>
      <c r="C6" s="142" t="s">
        <v>14</v>
      </c>
      <c r="D6" s="142"/>
      <c r="E6" s="142"/>
      <c r="F6" s="142"/>
      <c r="G6" s="27"/>
      <c r="H6" s="142" t="s">
        <v>15</v>
      </c>
      <c r="I6" s="142"/>
      <c r="J6" s="142"/>
      <c r="K6" s="142"/>
      <c r="L6" s="28"/>
    </row>
    <row r="7" spans="1:13" ht="39" customHeight="1">
      <c r="B7" s="26"/>
      <c r="C7" s="143"/>
      <c r="D7" s="143"/>
      <c r="E7" s="143"/>
      <c r="F7" s="143"/>
      <c r="G7" s="29"/>
      <c r="H7" s="143"/>
      <c r="I7" s="143"/>
      <c r="J7" s="143"/>
      <c r="K7" s="143"/>
      <c r="L7" s="28"/>
    </row>
    <row r="8" spans="1:13" ht="23.25" customHeight="1">
      <c r="B8" s="26"/>
      <c r="C8" s="142" t="s">
        <v>16</v>
      </c>
      <c r="D8" s="142"/>
      <c r="E8" s="142"/>
      <c r="F8" s="142"/>
      <c r="G8" s="27"/>
      <c r="H8" s="142" t="s">
        <v>17</v>
      </c>
      <c r="I8" s="142"/>
      <c r="J8" s="142"/>
      <c r="K8" s="142"/>
      <c r="L8" s="28"/>
    </row>
    <row r="9" spans="1:13" ht="26.25" customHeight="1">
      <c r="B9" s="26"/>
      <c r="C9" s="146"/>
      <c r="D9" s="146"/>
      <c r="E9" s="146"/>
      <c r="F9" s="146"/>
      <c r="G9" s="29"/>
      <c r="H9" s="146"/>
      <c r="I9" s="146"/>
      <c r="J9" s="146"/>
      <c r="K9" s="146"/>
      <c r="L9" s="28"/>
    </row>
    <row r="10" spans="1:13" ht="12" customHeight="1">
      <c r="B10" s="30"/>
      <c r="C10" s="168"/>
      <c r="D10" s="168"/>
      <c r="E10" s="31"/>
      <c r="F10" s="31"/>
      <c r="G10" s="31"/>
      <c r="H10" s="31"/>
      <c r="I10" s="31"/>
      <c r="J10" s="31"/>
      <c r="K10" s="31"/>
      <c r="L10" s="32"/>
    </row>
    <row r="11" spans="1:13" ht="39.75" customHeight="1">
      <c r="A11" s="20"/>
      <c r="B11" s="27" t="s">
        <v>0</v>
      </c>
      <c r="C11" s="140" t="s">
        <v>18</v>
      </c>
      <c r="D11" s="140"/>
      <c r="E11" s="140"/>
      <c r="F11" s="140"/>
      <c r="G11" s="140"/>
      <c r="H11" s="140"/>
      <c r="I11" s="140"/>
      <c r="J11" s="140"/>
      <c r="K11" s="140"/>
    </row>
    <row r="12" spans="1:13" ht="1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1:13" ht="31.2" customHeight="1">
      <c r="B13" s="26"/>
      <c r="C13" s="147" t="s">
        <v>19</v>
      </c>
      <c r="D13" s="147"/>
      <c r="E13" s="147"/>
      <c r="F13" s="147"/>
      <c r="G13" s="147"/>
      <c r="H13" s="147"/>
      <c r="I13" s="172"/>
      <c r="J13" s="173" t="s">
        <v>20</v>
      </c>
      <c r="L13" s="28"/>
    </row>
    <row r="14" spans="1:13" ht="13.8" customHeight="1">
      <c r="B14" s="26"/>
      <c r="C14" s="147"/>
      <c r="D14" s="147"/>
      <c r="E14" s="147"/>
      <c r="F14" s="147"/>
      <c r="G14" s="147"/>
      <c r="H14" s="147"/>
      <c r="I14" s="172"/>
      <c r="J14" s="174"/>
      <c r="L14" s="28"/>
    </row>
    <row r="15" spans="1:13" ht="12" customHeight="1">
      <c r="B15" s="26"/>
      <c r="C15" s="33"/>
      <c r="L15" s="34"/>
    </row>
    <row r="16" spans="1:13" ht="21" customHeight="1">
      <c r="B16" s="26"/>
      <c r="C16" s="33"/>
      <c r="D16" s="35" t="s">
        <v>21</v>
      </c>
      <c r="E16" s="36"/>
      <c r="F16" s="35" t="s">
        <v>22</v>
      </c>
      <c r="G16" s="37"/>
      <c r="H16" s="35" t="s">
        <v>23</v>
      </c>
      <c r="I16" s="35"/>
      <c r="J16" s="58">
        <f>800*E16</f>
        <v>0</v>
      </c>
      <c r="K16" s="38" t="s">
        <v>24</v>
      </c>
      <c r="L16" s="34"/>
    </row>
    <row r="17" spans="2:12" ht="14.25" customHeight="1">
      <c r="B17" s="30"/>
      <c r="C17" s="39"/>
      <c r="D17" s="39"/>
      <c r="E17" s="40"/>
      <c r="F17" s="39"/>
      <c r="G17" s="40"/>
      <c r="H17" s="39"/>
      <c r="I17" s="39"/>
      <c r="J17" s="40"/>
      <c r="K17" s="40"/>
      <c r="L17" s="41"/>
    </row>
    <row r="18" spans="2:12" ht="46.2" customHeight="1">
      <c r="B18" s="27" t="s">
        <v>0</v>
      </c>
      <c r="C18" s="175" t="s">
        <v>25</v>
      </c>
      <c r="D18" s="175"/>
      <c r="E18" s="175"/>
      <c r="F18" s="175"/>
      <c r="G18" s="175"/>
      <c r="H18" s="175"/>
      <c r="I18" s="175"/>
      <c r="J18" s="175"/>
      <c r="K18" s="175"/>
    </row>
    <row r="19" spans="2:12" ht="8.4" customHeight="1">
      <c r="B19" s="23"/>
      <c r="C19" s="171"/>
      <c r="D19" s="171"/>
      <c r="E19" s="171"/>
      <c r="F19" s="24"/>
      <c r="G19" s="42"/>
      <c r="H19" s="42"/>
      <c r="I19" s="42"/>
      <c r="J19" s="42"/>
      <c r="K19" s="42"/>
      <c r="L19" s="43"/>
    </row>
    <row r="20" spans="2:12" ht="46.8" customHeight="1">
      <c r="B20" s="26"/>
      <c r="C20" s="147" t="s">
        <v>26</v>
      </c>
      <c r="D20" s="147"/>
      <c r="E20" s="147"/>
      <c r="F20" s="147"/>
      <c r="G20" s="147"/>
      <c r="H20" s="147"/>
      <c r="I20" s="147"/>
      <c r="J20" s="44" t="s">
        <v>27</v>
      </c>
      <c r="L20" s="28"/>
    </row>
    <row r="21" spans="2:12" ht="12" customHeight="1">
      <c r="B21" s="26"/>
      <c r="L21" s="28"/>
    </row>
    <row r="22" spans="2:12" ht="23.25" customHeight="1">
      <c r="B22" s="26"/>
      <c r="C22" s="170" t="s">
        <v>28</v>
      </c>
      <c r="D22" s="170"/>
      <c r="E22" s="170"/>
      <c r="F22" s="170"/>
      <c r="G22" s="170"/>
      <c r="H22" s="170"/>
      <c r="I22" s="170"/>
      <c r="J22" s="170"/>
      <c r="K22" s="45"/>
      <c r="L22" s="28"/>
    </row>
    <row r="23" spans="2:12" ht="23.25" customHeight="1" thickBot="1">
      <c r="B23" s="26"/>
      <c r="C23" s="154" t="s">
        <v>29</v>
      </c>
      <c r="D23" s="154"/>
      <c r="E23" s="154"/>
      <c r="F23" s="154"/>
      <c r="G23" s="29"/>
      <c r="H23" s="154" t="s">
        <v>30</v>
      </c>
      <c r="I23" s="154"/>
      <c r="J23" s="154"/>
      <c r="K23" s="154"/>
      <c r="L23" s="28"/>
    </row>
    <row r="24" spans="2:12" ht="13.5" customHeight="1">
      <c r="B24" s="26"/>
      <c r="C24" s="46"/>
      <c r="D24" s="46"/>
      <c r="E24" s="46"/>
      <c r="F24" s="46"/>
      <c r="G24" s="29"/>
      <c r="H24" s="46"/>
      <c r="I24" s="46"/>
      <c r="J24" s="46"/>
      <c r="K24" s="46"/>
      <c r="L24" s="28"/>
    </row>
    <row r="25" spans="2:12" ht="22.2" customHeight="1">
      <c r="B25" s="26"/>
      <c r="C25" s="166" t="s">
        <v>31</v>
      </c>
      <c r="D25" s="47" t="s">
        <v>32</v>
      </c>
      <c r="E25" s="48"/>
      <c r="F25" s="27" t="s">
        <v>22</v>
      </c>
      <c r="G25" s="29"/>
      <c r="H25" s="166" t="s">
        <v>31</v>
      </c>
      <c r="I25" s="47" t="s">
        <v>32</v>
      </c>
      <c r="J25" s="48"/>
      <c r="K25" s="27" t="s">
        <v>22</v>
      </c>
      <c r="L25" s="28"/>
    </row>
    <row r="26" spans="2:12" ht="22.2" customHeight="1">
      <c r="B26" s="26"/>
      <c r="C26" s="166"/>
      <c r="D26" s="47" t="s">
        <v>33</v>
      </c>
      <c r="E26" s="48"/>
      <c r="F26" s="27" t="s">
        <v>22</v>
      </c>
      <c r="G26" s="29"/>
      <c r="H26" s="166"/>
      <c r="I26" s="47" t="s">
        <v>33</v>
      </c>
      <c r="J26" s="48"/>
      <c r="K26" s="27" t="s">
        <v>22</v>
      </c>
      <c r="L26" s="28"/>
    </row>
    <row r="27" spans="2:12" ht="22.2" customHeight="1">
      <c r="B27" s="26"/>
      <c r="C27" s="166"/>
      <c r="D27" s="47" t="s">
        <v>34</v>
      </c>
      <c r="E27" s="48"/>
      <c r="F27" s="27" t="s">
        <v>22</v>
      </c>
      <c r="G27" s="29"/>
      <c r="H27" s="166"/>
      <c r="I27" s="47" t="s">
        <v>34</v>
      </c>
      <c r="J27" s="48"/>
      <c r="K27" s="27" t="s">
        <v>22</v>
      </c>
      <c r="L27" s="28"/>
    </row>
    <row r="28" spans="2:12" ht="22.2" customHeight="1">
      <c r="B28" s="26"/>
      <c r="C28" s="166"/>
      <c r="D28" s="47" t="s">
        <v>35</v>
      </c>
      <c r="E28" s="48"/>
      <c r="F28" s="27" t="s">
        <v>22</v>
      </c>
      <c r="G28" s="29"/>
      <c r="H28" s="166"/>
      <c r="I28" s="47" t="s">
        <v>35</v>
      </c>
      <c r="J28" s="48"/>
      <c r="K28" s="27" t="s">
        <v>22</v>
      </c>
      <c r="L28" s="28"/>
    </row>
    <row r="29" spans="2:12" ht="22.2" customHeight="1">
      <c r="B29" s="26"/>
      <c r="C29" s="166"/>
      <c r="D29" s="47" t="s">
        <v>36</v>
      </c>
      <c r="E29" s="48"/>
      <c r="F29" s="27" t="s">
        <v>22</v>
      </c>
      <c r="G29" s="29"/>
      <c r="H29" s="166"/>
      <c r="I29" s="47" t="s">
        <v>36</v>
      </c>
      <c r="J29" s="48"/>
      <c r="K29" s="27" t="s">
        <v>22</v>
      </c>
      <c r="L29" s="28"/>
    </row>
    <row r="30" spans="2:12" ht="22.2" customHeight="1">
      <c r="B30" s="26"/>
      <c r="C30" s="166"/>
      <c r="D30" s="47" t="s">
        <v>37</v>
      </c>
      <c r="E30" s="48"/>
      <c r="F30" s="27" t="s">
        <v>22</v>
      </c>
      <c r="G30" s="29"/>
      <c r="H30" s="166"/>
      <c r="I30" s="47" t="s">
        <v>37</v>
      </c>
      <c r="J30" s="48"/>
      <c r="K30" s="27" t="s">
        <v>22</v>
      </c>
      <c r="L30" s="28"/>
    </row>
    <row r="31" spans="2:12" ht="22.2" customHeight="1">
      <c r="B31" s="26"/>
      <c r="C31" s="49"/>
      <c r="D31" s="50"/>
      <c r="E31" s="50"/>
      <c r="F31" s="50"/>
      <c r="G31" s="29"/>
      <c r="H31" s="49"/>
      <c r="I31" s="50"/>
      <c r="J31" s="50"/>
      <c r="K31" s="50"/>
      <c r="L31" s="28"/>
    </row>
    <row r="32" spans="2:12" ht="22.2" customHeight="1">
      <c r="B32" s="26"/>
      <c r="C32" s="114" t="s">
        <v>38</v>
      </c>
      <c r="D32" s="114"/>
      <c r="E32" s="55">
        <f>SUM(E25:E30)</f>
        <v>0</v>
      </c>
      <c r="F32" s="33" t="s">
        <v>22</v>
      </c>
      <c r="G32" s="51"/>
      <c r="H32" s="114" t="s">
        <v>38</v>
      </c>
      <c r="I32" s="114"/>
      <c r="J32" s="55">
        <f>SUM(J25:J30)</f>
        <v>0</v>
      </c>
      <c r="K32" s="33" t="s">
        <v>22</v>
      </c>
      <c r="L32" s="28"/>
    </row>
    <row r="33" spans="2:12" ht="22.2" customHeight="1">
      <c r="B33" s="26"/>
      <c r="C33" s="49"/>
      <c r="D33" s="50"/>
      <c r="E33" s="50"/>
      <c r="F33" s="50"/>
      <c r="G33" s="29"/>
      <c r="H33" s="49"/>
      <c r="I33" s="50"/>
      <c r="J33" s="50"/>
      <c r="K33" s="50"/>
      <c r="L33" s="28"/>
    </row>
    <row r="34" spans="2:12" ht="22.2" customHeight="1" thickBot="1">
      <c r="B34" s="26"/>
      <c r="C34" s="154" t="s">
        <v>29</v>
      </c>
      <c r="D34" s="154"/>
      <c r="E34" s="154"/>
      <c r="F34" s="154"/>
      <c r="G34" s="29"/>
      <c r="H34" s="154" t="s">
        <v>30</v>
      </c>
      <c r="I34" s="154"/>
      <c r="J34" s="154"/>
      <c r="K34" s="154"/>
      <c r="L34" s="28"/>
    </row>
    <row r="35" spans="2:12" ht="22.2" customHeight="1">
      <c r="B35" s="26"/>
      <c r="C35" s="50"/>
      <c r="D35" s="52" t="s">
        <v>39</v>
      </c>
      <c r="E35" s="50"/>
      <c r="F35" s="50"/>
      <c r="G35" s="29"/>
      <c r="H35" s="50"/>
      <c r="I35" s="52" t="s">
        <v>39</v>
      </c>
      <c r="J35" s="50"/>
      <c r="K35" s="50"/>
      <c r="L35" s="28"/>
    </row>
    <row r="36" spans="2:12" ht="22.2" customHeight="1">
      <c r="B36" s="26"/>
      <c r="C36" s="166" t="s">
        <v>40</v>
      </c>
      <c r="D36" s="27" t="s">
        <v>41</v>
      </c>
      <c r="E36" s="48"/>
      <c r="F36" s="27" t="s">
        <v>22</v>
      </c>
      <c r="G36" s="29"/>
      <c r="H36" s="166" t="s">
        <v>40</v>
      </c>
      <c r="I36" s="27" t="s">
        <v>41</v>
      </c>
      <c r="J36" s="48"/>
      <c r="K36" s="27" t="s">
        <v>22</v>
      </c>
      <c r="L36" s="28"/>
    </row>
    <row r="37" spans="2:12" ht="22.2" customHeight="1">
      <c r="B37" s="26"/>
      <c r="C37" s="166"/>
      <c r="D37" s="27" t="s">
        <v>42</v>
      </c>
      <c r="E37" s="48"/>
      <c r="F37" s="27" t="s">
        <v>22</v>
      </c>
      <c r="G37" s="29"/>
      <c r="H37" s="166"/>
      <c r="I37" s="27" t="s">
        <v>42</v>
      </c>
      <c r="J37" s="48"/>
      <c r="K37" s="27" t="s">
        <v>22</v>
      </c>
      <c r="L37" s="28"/>
    </row>
    <row r="38" spans="2:12" ht="22.2" customHeight="1">
      <c r="B38" s="26"/>
      <c r="C38" s="166"/>
      <c r="D38" s="27" t="s">
        <v>43</v>
      </c>
      <c r="E38" s="48"/>
      <c r="F38" s="27" t="s">
        <v>22</v>
      </c>
      <c r="G38" s="29"/>
      <c r="H38" s="166"/>
      <c r="I38" s="27" t="s">
        <v>43</v>
      </c>
      <c r="J38" s="48"/>
      <c r="K38" s="27" t="s">
        <v>22</v>
      </c>
      <c r="L38" s="28"/>
    </row>
    <row r="39" spans="2:12" ht="22.2" customHeight="1">
      <c r="B39" s="26"/>
      <c r="C39" s="166"/>
      <c r="D39" s="27" t="s">
        <v>44</v>
      </c>
      <c r="E39" s="48"/>
      <c r="F39" s="27" t="s">
        <v>22</v>
      </c>
      <c r="G39" s="29"/>
      <c r="H39" s="166"/>
      <c r="I39" s="27" t="s">
        <v>44</v>
      </c>
      <c r="J39" s="48"/>
      <c r="K39" s="27" t="s">
        <v>22</v>
      </c>
      <c r="L39" s="28"/>
    </row>
    <row r="40" spans="2:12" ht="22.2" customHeight="1">
      <c r="B40" s="26"/>
      <c r="C40" s="166"/>
      <c r="D40" s="27" t="s">
        <v>45</v>
      </c>
      <c r="E40" s="48"/>
      <c r="F40" s="27" t="s">
        <v>22</v>
      </c>
      <c r="G40" s="29"/>
      <c r="H40" s="166"/>
      <c r="I40" s="27" t="s">
        <v>45</v>
      </c>
      <c r="J40" s="48"/>
      <c r="K40" s="27" t="s">
        <v>22</v>
      </c>
      <c r="L40" s="28"/>
    </row>
    <row r="41" spans="2:12" ht="22.2" customHeight="1">
      <c r="B41" s="26"/>
      <c r="C41" s="166"/>
      <c r="D41" s="27" t="s">
        <v>46</v>
      </c>
      <c r="E41" s="48"/>
      <c r="F41" s="27" t="s">
        <v>22</v>
      </c>
      <c r="G41" s="29"/>
      <c r="H41" s="166"/>
      <c r="I41" s="27" t="s">
        <v>46</v>
      </c>
      <c r="J41" s="48"/>
      <c r="K41" s="27" t="s">
        <v>22</v>
      </c>
      <c r="L41" s="28"/>
    </row>
    <row r="42" spans="2:12" ht="22.2" customHeight="1">
      <c r="B42" s="26"/>
      <c r="C42" s="166"/>
      <c r="D42" s="27" t="s">
        <v>47</v>
      </c>
      <c r="E42" s="48"/>
      <c r="F42" s="27" t="s">
        <v>22</v>
      </c>
      <c r="G42" s="29"/>
      <c r="H42" s="166"/>
      <c r="I42" s="27" t="s">
        <v>47</v>
      </c>
      <c r="J42" s="48"/>
      <c r="K42" s="27" t="s">
        <v>22</v>
      </c>
      <c r="L42" s="28"/>
    </row>
    <row r="43" spans="2:12" ht="19.5" customHeight="1">
      <c r="B43" s="26"/>
      <c r="C43" s="50"/>
      <c r="D43" s="50"/>
      <c r="E43" s="50"/>
      <c r="F43" s="50"/>
      <c r="G43" s="29"/>
      <c r="H43" s="53"/>
      <c r="I43" s="29"/>
      <c r="L43" s="28"/>
    </row>
    <row r="44" spans="2:12" ht="33" customHeight="1">
      <c r="B44" s="26"/>
      <c r="C44" s="114" t="s">
        <v>38</v>
      </c>
      <c r="D44" s="114"/>
      <c r="E44" s="55">
        <f>SUM(E36:E42)</f>
        <v>0</v>
      </c>
      <c r="F44" s="33" t="s">
        <v>22</v>
      </c>
      <c r="G44" s="51"/>
      <c r="H44" s="114" t="s">
        <v>38</v>
      </c>
      <c r="I44" s="114"/>
      <c r="J44" s="55">
        <f>SUM(J36:J42)</f>
        <v>0</v>
      </c>
      <c r="K44" s="33" t="s">
        <v>22</v>
      </c>
      <c r="L44" s="28"/>
    </row>
    <row r="45" spans="2:12" ht="19.5" customHeight="1">
      <c r="B45" s="26"/>
      <c r="C45" s="167"/>
      <c r="D45" s="167"/>
      <c r="E45" s="56"/>
      <c r="J45" s="56"/>
      <c r="L45" s="28"/>
    </row>
    <row r="46" spans="2:12" ht="27" customHeight="1">
      <c r="B46" s="26"/>
      <c r="C46" s="50"/>
      <c r="D46" s="5" t="s">
        <v>21</v>
      </c>
      <c r="E46" s="57">
        <f>SUM(J32,E32,E44,J44)</f>
        <v>0</v>
      </c>
      <c r="F46" s="5" t="s">
        <v>22</v>
      </c>
      <c r="G46" s="27"/>
      <c r="H46" s="5" t="s">
        <v>23</v>
      </c>
      <c r="I46" s="54"/>
      <c r="J46" s="57">
        <f>2000*E46</f>
        <v>0</v>
      </c>
      <c r="K46" s="5" t="s">
        <v>48</v>
      </c>
      <c r="L46" s="28"/>
    </row>
    <row r="47" spans="2:12">
      <c r="B47" s="30"/>
      <c r="C47" s="168"/>
      <c r="D47" s="168"/>
      <c r="E47" s="31"/>
      <c r="F47" s="31"/>
      <c r="G47" s="31"/>
      <c r="H47" s="31"/>
      <c r="I47" s="31"/>
      <c r="J47" s="31"/>
      <c r="K47" s="31"/>
      <c r="L47" s="32"/>
    </row>
    <row r="48" spans="2:12" ht="18.600000000000001" thickBot="1">
      <c r="H48" s="169"/>
      <c r="I48" s="169"/>
      <c r="J48" s="169"/>
      <c r="K48" s="169"/>
      <c r="L48" s="169"/>
    </row>
    <row r="49" spans="8:12">
      <c r="H49" s="156" t="s">
        <v>49</v>
      </c>
      <c r="I49" s="157"/>
      <c r="J49" s="160">
        <f>SUM(J46,J16)</f>
        <v>0</v>
      </c>
      <c r="K49" s="162" t="s">
        <v>48</v>
      </c>
      <c r="L49" s="163"/>
    </row>
    <row r="50" spans="8:12" ht="18.600000000000001" thickBot="1">
      <c r="H50" s="158"/>
      <c r="I50" s="159"/>
      <c r="J50" s="161"/>
      <c r="K50" s="164"/>
      <c r="L50" s="165"/>
    </row>
  </sheetData>
  <mergeCells count="39">
    <mergeCell ref="C6:F6"/>
    <mergeCell ref="H6:K6"/>
    <mergeCell ref="B1:K1"/>
    <mergeCell ref="B2:F2"/>
    <mergeCell ref="H2:I2"/>
    <mergeCell ref="J2:L2"/>
    <mergeCell ref="C4:K4"/>
    <mergeCell ref="C19:E19"/>
    <mergeCell ref="C7:F7"/>
    <mergeCell ref="H7:K7"/>
    <mergeCell ref="C8:F8"/>
    <mergeCell ref="H8:K8"/>
    <mergeCell ref="C9:F9"/>
    <mergeCell ref="H9:K9"/>
    <mergeCell ref="C10:D10"/>
    <mergeCell ref="C11:K11"/>
    <mergeCell ref="C13:I14"/>
    <mergeCell ref="J13:J14"/>
    <mergeCell ref="C18:K18"/>
    <mergeCell ref="C20:I20"/>
    <mergeCell ref="C22:J22"/>
    <mergeCell ref="C23:F23"/>
    <mergeCell ref="H23:K23"/>
    <mergeCell ref="C25:C30"/>
    <mergeCell ref="H25:H30"/>
    <mergeCell ref="H49:I50"/>
    <mergeCell ref="J49:J50"/>
    <mergeCell ref="K49:L50"/>
    <mergeCell ref="C32:D32"/>
    <mergeCell ref="H32:I32"/>
    <mergeCell ref="C34:F34"/>
    <mergeCell ref="H34:K34"/>
    <mergeCell ref="C36:C42"/>
    <mergeCell ref="H36:H42"/>
    <mergeCell ref="C44:D44"/>
    <mergeCell ref="H44:I44"/>
    <mergeCell ref="C45:D45"/>
    <mergeCell ref="C47:D47"/>
    <mergeCell ref="H48:L48"/>
  </mergeCells>
  <phoneticPr fontId="1"/>
  <pageMargins left="0.82677165354330717" right="0.82677165354330717" top="0.74803149606299213" bottom="0.74803149606299213" header="0.31496062992125984" footer="0.31496062992125984"/>
  <pageSetup paperSize="9" scale="62" fitToWidth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案内</vt:lpstr>
      <vt:lpstr>注文書</vt:lpstr>
      <vt:lpstr>案内!Print_Area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</dc:creator>
  <cp:lastModifiedBy>倉持武夫</cp:lastModifiedBy>
  <cp:lastPrinted>2022-09-15T06:30:55Z</cp:lastPrinted>
  <dcterms:created xsi:type="dcterms:W3CDTF">2015-06-05T18:19:34Z</dcterms:created>
  <dcterms:modified xsi:type="dcterms:W3CDTF">2022-09-20T07:13:04Z</dcterms:modified>
</cp:coreProperties>
</file>